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2" windowHeight="9276"/>
  </bookViews>
  <sheets>
    <sheet name="График II полугодие" sheetId="5" r:id="rId1"/>
    <sheet name="Приложение к графику" sheetId="3" r:id="rId2"/>
  </sheets>
  <calcPr calcId="145621"/>
</workbook>
</file>

<file path=xl/calcChain.xml><?xml version="1.0" encoding="utf-8"?>
<calcChain xmlns="http://schemas.openxmlformats.org/spreadsheetml/2006/main">
  <c r="E36" i="3" l="1"/>
  <c r="E38" i="3"/>
  <c r="E20" i="3"/>
  <c r="E21" i="3"/>
  <c r="E23" i="3"/>
  <c r="E24" i="3"/>
  <c r="E26" i="3"/>
  <c r="E27" i="3"/>
  <c r="E29" i="3"/>
  <c r="E30" i="3"/>
  <c r="E32" i="3"/>
  <c r="E33" i="3"/>
  <c r="C38" i="3"/>
  <c r="C36" i="3"/>
  <c r="E8" i="3"/>
  <c r="E10" i="3"/>
  <c r="E11" i="3"/>
  <c r="E13" i="3"/>
  <c r="E14" i="3"/>
  <c r="E16" i="3"/>
  <c r="E17" i="3"/>
  <c r="E7" i="3"/>
  <c r="C7" i="3"/>
  <c r="C8" i="3"/>
  <c r="C21" i="3"/>
  <c r="C23" i="3"/>
  <c r="C24" i="3"/>
  <c r="C26" i="3"/>
  <c r="C27" i="3"/>
  <c r="C29" i="3"/>
  <c r="C30" i="3"/>
  <c r="C32" i="3"/>
  <c r="C33" i="3"/>
  <c r="C20" i="3"/>
  <c r="C13" i="3"/>
  <c r="C14" i="3"/>
  <c r="C16" i="3"/>
  <c r="C17" i="3"/>
  <c r="C11" i="3"/>
  <c r="C10" i="3"/>
</calcChain>
</file>

<file path=xl/sharedStrings.xml><?xml version="1.0" encoding="utf-8"?>
<sst xmlns="http://schemas.openxmlformats.org/spreadsheetml/2006/main" count="744" uniqueCount="149">
  <si>
    <t>1А</t>
  </si>
  <si>
    <t>1Б</t>
  </si>
  <si>
    <t>РУ</t>
  </si>
  <si>
    <t>МА</t>
  </si>
  <si>
    <t>ОКМ</t>
  </si>
  <si>
    <t>Класс</t>
  </si>
  <si>
    <t>ПН</t>
  </si>
  <si>
    <t>ВТ</t>
  </si>
  <si>
    <t>СР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</si>
  <si>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</si>
  <si>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% соотношение кол-ва оценочных процедур к кол-ву часов учебному плану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</si>
  <si>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</si>
  <si>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</si>
  <si>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</si>
  <si>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</si>
  <si>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</si>
  <si>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</si>
  <si>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</si>
  <si>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</si>
  <si>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>Окружающий мир</t>
  </si>
  <si>
    <t>Изобразительное искусство</t>
  </si>
  <si>
    <t>Физическая культура</t>
  </si>
  <si>
    <t>Музыка</t>
  </si>
  <si>
    <t>2 классы</t>
  </si>
  <si>
    <t>Иностранный язык</t>
  </si>
  <si>
    <t>ПТ</t>
  </si>
  <si>
    <t>3 классы</t>
  </si>
  <si>
    <t>4 классы</t>
  </si>
  <si>
    <t>ОСНОВНОЕ ОБЩЕЕ ОБРАЗОВАНИЕ</t>
  </si>
  <si>
    <t>5 классы</t>
  </si>
  <si>
    <t>6 классы</t>
  </si>
  <si>
    <t>7 классы</t>
  </si>
  <si>
    <t>8 классы</t>
  </si>
  <si>
    <t>9 классы</t>
  </si>
  <si>
    <t>СРЕДНЕЕ ОБЩЕЕ ОБРАЗОВАНИЕ</t>
  </si>
  <si>
    <t>10 классы</t>
  </si>
  <si>
    <t>11 классы</t>
  </si>
  <si>
    <t>Математика</t>
  </si>
  <si>
    <t>Информатика</t>
  </si>
  <si>
    <t>ИЗО</t>
  </si>
  <si>
    <t>Физика</t>
  </si>
  <si>
    <t xml:space="preserve">Химия </t>
  </si>
  <si>
    <t>История</t>
  </si>
  <si>
    <t>Обществознание</t>
  </si>
  <si>
    <t>География</t>
  </si>
  <si>
    <t>Биология</t>
  </si>
  <si>
    <t>Астрономия</t>
  </si>
  <si>
    <t>Для заполнения графика в ячейках необходимо использовать сокращения учебных предметов:</t>
  </si>
  <si>
    <t>Геометрия</t>
  </si>
  <si>
    <t>Алгебра</t>
  </si>
  <si>
    <t>Вероятность и статистика</t>
  </si>
  <si>
    <t>ГМ</t>
  </si>
  <si>
    <t>ВС</t>
  </si>
  <si>
    <t>ОРКСЭ</t>
  </si>
  <si>
    <t>Основы религиозной культуры и светской этики</t>
  </si>
  <si>
    <t>НОО</t>
  </si>
  <si>
    <t>Литература</t>
  </si>
  <si>
    <t>Труд (Технология)</t>
  </si>
  <si>
    <t>Химия</t>
  </si>
  <si>
    <t>Основы духовно-нравственной культуры народов России</t>
  </si>
  <si>
    <t>ОДКНР</t>
  </si>
  <si>
    <t>Основы религиозных культур и светсвкой этики</t>
  </si>
  <si>
    <t>Основы безопасности и защиты Родины</t>
  </si>
  <si>
    <t>ОБЗР</t>
  </si>
  <si>
    <t>ООО</t>
  </si>
  <si>
    <t>Аббревиатуры школьных оценочных процедур*</t>
  </si>
  <si>
    <t>* Заполняются школьными координаторами</t>
  </si>
  <si>
    <t>Алгебра и начала математического анализа</t>
  </si>
  <si>
    <t>СОО</t>
  </si>
  <si>
    <t>4А</t>
  </si>
  <si>
    <t>Предмет 3 (на основании случайной выборки Рособрнадзора)</t>
  </si>
  <si>
    <t xml:space="preserve">Предмет 4 (на оснвое случайной выборки Рособрнадзора) </t>
  </si>
  <si>
    <t>Предмет 4  (на основании случайной выборки)</t>
  </si>
  <si>
    <t>Предмет 3  (на основании случайной выборки Рособрнадзора)</t>
  </si>
  <si>
    <t>Предмет 4 (на основании случайной выборки Рособрнадзора)</t>
  </si>
  <si>
    <t>ГЕ</t>
  </si>
  <si>
    <t>БИ</t>
  </si>
  <si>
    <t>ЛЧ/ЛИ</t>
  </si>
  <si>
    <t>АЛ</t>
  </si>
  <si>
    <t>ИН</t>
  </si>
  <si>
    <t>МУ</t>
  </si>
  <si>
    <t>ФК</t>
  </si>
  <si>
    <t>ТР</t>
  </si>
  <si>
    <t>ФИ</t>
  </si>
  <si>
    <t>ХИ</t>
  </si>
  <si>
    <t>ИС</t>
  </si>
  <si>
    <t>ОБ</t>
  </si>
  <si>
    <t>АН/НЕ/ФР</t>
  </si>
  <si>
    <t>Всего оценочных процедур за 1 полугодие 2024-2025 учебного года</t>
  </si>
  <si>
    <t>Всего оценочных процедур за 2 полугодие 2024-2025 учебного года</t>
  </si>
  <si>
    <t>Количество часов по учебному плану</t>
  </si>
  <si>
    <t xml:space="preserve">Приложение к графику оценочных процедур
</t>
  </si>
  <si>
    <t>Информация о соотношении количества оценочных процедур к количеству часов по учебному плану попредметно</t>
  </si>
  <si>
    <t>График проведения оценочных процедур на 2 полугодие 2024-2025 учебного года</t>
  </si>
  <si>
    <t xml:space="preserve">Январь </t>
  </si>
  <si>
    <t>1а</t>
  </si>
  <si>
    <t>ЛЧ</t>
  </si>
  <si>
    <t>1б</t>
  </si>
  <si>
    <t>2а</t>
  </si>
  <si>
    <t>2б</t>
  </si>
  <si>
    <t>3а</t>
  </si>
  <si>
    <t>3б</t>
  </si>
  <si>
    <t>4а</t>
  </si>
  <si>
    <t>ВПР РУ</t>
  </si>
  <si>
    <t>ВПР МА</t>
  </si>
  <si>
    <t>ОРКС</t>
  </si>
  <si>
    <t>4б</t>
  </si>
  <si>
    <t>5а</t>
  </si>
  <si>
    <t>ОДНКНР</t>
  </si>
  <si>
    <t>5б</t>
  </si>
  <si>
    <t>6а</t>
  </si>
  <si>
    <t>6б</t>
  </si>
  <si>
    <t>7а</t>
  </si>
  <si>
    <t>7б</t>
  </si>
  <si>
    <t>8а</t>
  </si>
  <si>
    <t>8б</t>
  </si>
  <si>
    <t>9а</t>
  </si>
  <si>
    <t>ИП</t>
  </si>
  <si>
    <t>9б</t>
  </si>
  <si>
    <t>2А</t>
  </si>
  <si>
    <t>2Б</t>
  </si>
  <si>
    <t>3А</t>
  </si>
  <si>
    <t>3Б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</si>
  <si>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</si>
  <si>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</si>
  <si>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</si>
  <si>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</si>
  <si>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</si>
  <si>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</si>
  <si>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</si>
  <si>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</si>
  <si>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</si>
  <si>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</si>
  <si>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</si>
  <si>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ЯЯ</t>
  </si>
  <si>
    <t>математика</t>
  </si>
  <si>
    <t>ЛИ</t>
  </si>
  <si>
    <t>АН</t>
  </si>
  <si>
    <t>Литературное чтение/ЛИература</t>
  </si>
  <si>
    <t>Всероссийская проверочная работа по русскому языку</t>
  </si>
  <si>
    <t>ВПР ПР3</t>
  </si>
  <si>
    <t>ВПР ПР4</t>
  </si>
  <si>
    <t>Всероссийская проверочная работа по математике</t>
  </si>
  <si>
    <t>Всероссийская проверочная работа по одному из предметов на основе случайного выбора</t>
  </si>
  <si>
    <t>индивидуальный итоговый проект</t>
  </si>
  <si>
    <t>итоговое собеседование</t>
  </si>
  <si>
    <t xml:space="preserve">ВПР ПР3 </t>
  </si>
  <si>
    <t>ВПР  ПР3</t>
  </si>
  <si>
    <t>Утверждаю
Директор МБОУ "Муромцевская СОШ№1"
А.М. Печенин
Приказ №4 
"13" января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</si>
</sst>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3" tint="0.59999389629810485"/>
      <name val="Times New Roman"/>
      <family val="1"/>
      <charset val="204"/>
    </font>
    <font>
      <sz val="9"/>
      <color theme="3" tint="0.59999389629810485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color theme="3" tint="0.5999938962981048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7" xfId="0" applyFont="1" applyBorder="1"/>
    <xf numFmtId="0" fontId="2" fillId="0" borderId="17" xfId="0" applyFont="1" applyBorder="1" applyAlignment="1">
      <alignment horizontal="center" vertical="center"/>
    </xf>
    <xf numFmtId="0" fontId="1" fillId="0" borderId="2" xfId="0" applyFont="1" applyBorder="1"/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0" borderId="2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1" xfId="0" applyFont="1" applyBorder="1"/>
    <xf numFmtId="0" fontId="1" fillId="0" borderId="28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9" xfId="0" applyFont="1" applyBorder="1"/>
    <xf numFmtId="0" fontId="1" fillId="0" borderId="18" xfId="0" applyFont="1" applyBorder="1"/>
    <xf numFmtId="0" fontId="1" fillId="0" borderId="30" xfId="0" applyFont="1" applyBorder="1"/>
    <xf numFmtId="0" fontId="1" fillId="0" borderId="31" xfId="0" applyFont="1" applyBorder="1"/>
    <xf numFmtId="0" fontId="5" fillId="0" borderId="0" xfId="0" applyFont="1"/>
    <xf numFmtId="0" fontId="1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17" xfId="0" applyFont="1" applyFill="1" applyBorder="1"/>
    <xf numFmtId="0" fontId="1" fillId="4" borderId="1" xfId="0" applyFont="1" applyFill="1" applyBorder="1"/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4" borderId="0" xfId="0" applyFont="1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17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7" fillId="4" borderId="17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0" fontId="9" fillId="4" borderId="8" xfId="0" applyFont="1" applyFill="1" applyBorder="1"/>
    <xf numFmtId="0" fontId="9" fillId="4" borderId="17" xfId="0" applyFont="1" applyFill="1" applyBorder="1"/>
    <xf numFmtId="0" fontId="9" fillId="4" borderId="8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8" xfId="0" applyFont="1" applyFill="1" applyBorder="1"/>
    <xf numFmtId="0" fontId="2" fillId="4" borderId="17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2" fillId="5" borderId="8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" fillId="4" borderId="13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1" fillId="4" borderId="32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wrapText="1"/>
    </xf>
    <xf numFmtId="0" fontId="9" fillId="4" borderId="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8" fillId="4" borderId="17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8" fillId="4" borderId="2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8" xfId="0" applyFill="1" applyBorder="1"/>
    <xf numFmtId="0" fontId="2" fillId="4" borderId="8" xfId="0" applyFont="1" applyFill="1" applyBorder="1" applyAlignment="1">
      <alignment horizontal="center" wrapText="1"/>
    </xf>
    <xf numFmtId="0" fontId="10" fillId="4" borderId="17" xfId="0" applyFont="1" applyFill="1" applyBorder="1"/>
    <xf numFmtId="0" fontId="11" fillId="4" borderId="17" xfId="0" applyFont="1" applyFill="1" applyBorder="1"/>
    <xf numFmtId="49" fontId="1" fillId="4" borderId="2" xfId="0" applyNumberFormat="1" applyFont="1" applyFill="1" applyBorder="1" applyAlignment="1">
      <alignment horizontal="center"/>
    </xf>
    <xf numFmtId="0" fontId="8" fillId="4" borderId="7" xfId="0" applyFont="1" applyFill="1" applyBorder="1"/>
    <xf numFmtId="0" fontId="8" fillId="4" borderId="9" xfId="0" applyFont="1" applyFill="1" applyBorder="1"/>
    <xf numFmtId="0" fontId="12" fillId="4" borderId="11" xfId="0" applyFont="1" applyFill="1" applyBorder="1" applyAlignment="1">
      <alignment horizontal="center"/>
    </xf>
    <xf numFmtId="0" fontId="9" fillId="4" borderId="3" xfId="0" applyFont="1" applyFill="1" applyBorder="1"/>
    <xf numFmtId="0" fontId="9" fillId="4" borderId="11" xfId="0" applyFont="1" applyFill="1" applyBorder="1"/>
    <xf numFmtId="0" fontId="9" fillId="4" borderId="12" xfId="0" applyFont="1" applyFill="1" applyBorder="1"/>
    <xf numFmtId="0" fontId="8" fillId="4" borderId="13" xfId="0" applyFont="1" applyFill="1" applyBorder="1"/>
    <xf numFmtId="0" fontId="9" fillId="4" borderId="26" xfId="0" applyFont="1" applyFill="1" applyBorder="1"/>
    <xf numFmtId="0" fontId="9" fillId="4" borderId="13" xfId="0" applyFont="1" applyFill="1" applyBorder="1"/>
    <xf numFmtId="0" fontId="8" fillId="4" borderId="3" xfId="0" applyFont="1" applyFill="1" applyBorder="1"/>
    <xf numFmtId="0" fontId="9" fillId="4" borderId="26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8" fillId="4" borderId="13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10" fillId="4" borderId="26" xfId="0" applyFont="1" applyFill="1" applyBorder="1"/>
    <xf numFmtId="0" fontId="8" fillId="4" borderId="12" xfId="0" applyFont="1" applyFill="1" applyBorder="1"/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0" borderId="3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1" fillId="2" borderId="1" xfId="0" applyFont="1" applyFill="1" applyBorder="1" applyAlignment="1">
      <alignment textRotation="90" wrapText="1"/>
    </xf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4" borderId="17" xfId="0" applyFont="1" applyFill="1" applyBorder="1" applyAlignment="1">
      <alignment wrapText="1"/>
    </xf>
    <xf numFmtId="0" fontId="8" fillId="4" borderId="26" xfId="0" applyFont="1" applyFill="1" applyBorder="1"/>
    <xf numFmtId="164" fontId="1" fillId="0" borderId="2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textRotation="90" wrapText="1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2" fillId="0" borderId="2" xfId="0" applyFont="1" applyFill="1" applyBorder="1"/>
    <xf numFmtId="0" fontId="2" fillId="0" borderId="7" xfId="0" applyFont="1" applyFill="1" applyBorder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17" xfId="0" applyFont="1" applyFill="1" applyBorder="1"/>
    <xf numFmtId="0" fontId="2" fillId="0" borderId="8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7" fillId="0" borderId="17" xfId="0" applyFont="1" applyFill="1" applyBorder="1"/>
    <xf numFmtId="0" fontId="2" fillId="0" borderId="17" xfId="0" applyFont="1" applyFill="1" applyBorder="1" applyAlignment="1">
      <alignment wrapText="1"/>
    </xf>
    <xf numFmtId="0" fontId="3" fillId="0" borderId="15" xfId="0" applyFont="1" applyBorder="1"/>
    <xf numFmtId="0" fontId="3" fillId="0" borderId="0" xfId="0" applyFont="1" applyBorder="1"/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4" fillId="0" borderId="18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0" fontId="1" fillId="0" borderId="3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12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63"/>
  <sheetViews>
    <sheetView tabSelected="1" topLeftCell="A35" workbookViewId="0">
      <selection sqref="A1:CP5"/>
    </sheetView>
  </sheetViews>
  <sheetFormatPr defaultColWidth="9.109375" defaultRowHeight="13.8" x14ac:dyDescent="0.25"/>
  <cols>
    <col min="1" max="1" width="9.109375" style="1" customWidth="1"/>
    <col min="2" max="17" width="4.6640625" style="2" customWidth="1"/>
    <col min="18" max="29" width="4.6640625" style="1" customWidth="1"/>
    <col min="30" max="30" width="5.5546875" style="1" customWidth="1"/>
    <col min="31" max="34" width="4.6640625" style="1" customWidth="1"/>
    <col min="35" max="35" width="6" style="1" customWidth="1"/>
    <col min="36" max="75" width="4.6640625" style="1" customWidth="1"/>
    <col min="76" max="94" width="4.5546875" style="1" customWidth="1"/>
    <col min="95" max="16384" width="9.109375" style="1"/>
  </cols>
  <sheetData>
    <row r="1" spans="1:94" ht="15" customHeight="1" x14ac:dyDescent="0.25">
      <c r="A1" s="210" t="s">
        <v>148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</row>
    <row r="2" spans="1:94" x14ac:dyDescent="0.2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</row>
    <row r="3" spans="1:94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</row>
    <row r="4" spans="1:94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</row>
    <row r="5" spans="1:94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</row>
    <row r="6" spans="1:94" ht="14.4" thickBot="1" x14ac:dyDescent="0.3">
      <c r="A6" s="185" t="s">
        <v>93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</row>
    <row r="7" spans="1:94" ht="15" customHeight="1" thickBot="1" x14ac:dyDescent="0.3">
      <c r="A7" s="187"/>
      <c r="B7" s="189" t="s">
        <v>94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90"/>
      <c r="S7" s="191" t="s">
        <v>11</v>
      </c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90"/>
      <c r="AM7" s="191" t="s">
        <v>12</v>
      </c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90"/>
      <c r="BC7" s="192" t="s">
        <v>13</v>
      </c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4"/>
      <c r="BY7" s="198" t="s">
        <v>14</v>
      </c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9"/>
      <c r="CL7" s="129"/>
    </row>
    <row r="8" spans="1:94" s="31" customFormat="1" x14ac:dyDescent="0.25">
      <c r="A8" s="188"/>
      <c r="B8" s="28" t="s">
        <v>96</v>
      </c>
      <c r="C8" s="29" t="s">
        <v>25</v>
      </c>
      <c r="D8" s="27" t="s">
        <v>6</v>
      </c>
      <c r="E8" s="28" t="s">
        <v>7</v>
      </c>
      <c r="F8" s="28" t="s">
        <v>8</v>
      </c>
      <c r="G8" s="28" t="s">
        <v>96</v>
      </c>
      <c r="H8" s="29" t="s">
        <v>25</v>
      </c>
      <c r="I8" s="27" t="s">
        <v>6</v>
      </c>
      <c r="J8" s="28" t="s">
        <v>7</v>
      </c>
      <c r="K8" s="28" t="s">
        <v>8</v>
      </c>
      <c r="L8" s="28" t="s">
        <v>96</v>
      </c>
      <c r="M8" s="29" t="s">
        <v>25</v>
      </c>
      <c r="N8" s="27" t="s">
        <v>6</v>
      </c>
      <c r="O8" s="28" t="s">
        <v>7</v>
      </c>
      <c r="P8" s="28" t="s">
        <v>8</v>
      </c>
      <c r="Q8" s="28" t="s">
        <v>96</v>
      </c>
      <c r="R8" s="29" t="s">
        <v>25</v>
      </c>
      <c r="S8" s="27" t="s">
        <v>6</v>
      </c>
      <c r="T8" s="28" t="s">
        <v>7</v>
      </c>
      <c r="U8" s="28" t="s">
        <v>8</v>
      </c>
      <c r="V8" s="28" t="s">
        <v>96</v>
      </c>
      <c r="W8" s="29" t="s">
        <v>25</v>
      </c>
      <c r="X8" s="27" t="s">
        <v>6</v>
      </c>
      <c r="Y8" s="28" t="s">
        <v>7</v>
      </c>
      <c r="Z8" s="28" t="s">
        <v>8</v>
      </c>
      <c r="AA8" s="28" t="s">
        <v>96</v>
      </c>
      <c r="AB8" s="29" t="s">
        <v>25</v>
      </c>
      <c r="AC8" s="27" t="s">
        <v>6</v>
      </c>
      <c r="AD8" s="28" t="s">
        <v>7</v>
      </c>
      <c r="AE8" s="28" t="s">
        <v>8</v>
      </c>
      <c r="AF8" s="28" t="s">
        <v>96</v>
      </c>
      <c r="AG8" s="29" t="s">
        <v>25</v>
      </c>
      <c r="AH8" s="27" t="s">
        <v>6</v>
      </c>
      <c r="AI8" s="28" t="s">
        <v>7</v>
      </c>
      <c r="AJ8" s="28" t="s">
        <v>8</v>
      </c>
      <c r="AK8" s="28" t="s">
        <v>96</v>
      </c>
      <c r="AL8" s="29" t="s">
        <v>25</v>
      </c>
      <c r="AM8" s="27" t="s">
        <v>6</v>
      </c>
      <c r="AN8" s="28" t="s">
        <v>7</v>
      </c>
      <c r="AO8" s="28" t="s">
        <v>8</v>
      </c>
      <c r="AP8" s="28" t="s">
        <v>96</v>
      </c>
      <c r="AQ8" s="29" t="s">
        <v>25</v>
      </c>
      <c r="AR8" s="27" t="s">
        <v>6</v>
      </c>
      <c r="AS8" s="28" t="s">
        <v>7</v>
      </c>
      <c r="AT8" s="28" t="s">
        <v>8</v>
      </c>
      <c r="AU8" s="28" t="s">
        <v>96</v>
      </c>
      <c r="AV8" s="29" t="s">
        <v>25</v>
      </c>
      <c r="AW8" s="27" t="s">
        <v>6</v>
      </c>
      <c r="AX8" s="28" t="s">
        <v>7</v>
      </c>
      <c r="AY8" s="28" t="s">
        <v>8</v>
      </c>
      <c r="AZ8" s="28" t="s">
        <v>96</v>
      </c>
      <c r="BA8" s="29" t="s">
        <v>25</v>
      </c>
      <c r="BB8" s="27" t="s">
        <v>6</v>
      </c>
      <c r="BC8" s="28" t="s">
        <v>7</v>
      </c>
      <c r="BD8" s="28" t="s">
        <v>8</v>
      </c>
      <c r="BE8" s="28" t="s">
        <v>96</v>
      </c>
      <c r="BF8" s="30" t="s">
        <v>25</v>
      </c>
      <c r="BG8" s="27" t="s">
        <v>6</v>
      </c>
      <c r="BH8" s="28" t="s">
        <v>7</v>
      </c>
      <c r="BI8" s="28" t="s">
        <v>8</v>
      </c>
      <c r="BJ8" s="28" t="s">
        <v>96</v>
      </c>
      <c r="BK8" s="30" t="s">
        <v>25</v>
      </c>
      <c r="BL8" s="27" t="s">
        <v>6</v>
      </c>
      <c r="BM8" s="28" t="s">
        <v>7</v>
      </c>
      <c r="BN8" s="28" t="s">
        <v>8</v>
      </c>
      <c r="BO8" s="28" t="s">
        <v>96</v>
      </c>
      <c r="BP8" s="30" t="s">
        <v>25</v>
      </c>
      <c r="BQ8" s="27" t="s">
        <v>6</v>
      </c>
      <c r="BR8" s="28" t="s">
        <v>7</v>
      </c>
      <c r="BS8" s="28" t="s">
        <v>8</v>
      </c>
      <c r="BT8" s="28" t="s">
        <v>96</v>
      </c>
      <c r="BU8" s="30" t="s">
        <v>25</v>
      </c>
      <c r="BV8" s="27" t="s">
        <v>6</v>
      </c>
      <c r="BW8" s="28" t="s">
        <v>7</v>
      </c>
      <c r="BX8" s="28" t="s">
        <v>8</v>
      </c>
      <c r="BY8" s="25" t="s">
        <v>6</v>
      </c>
      <c r="BZ8" s="26" t="s">
        <v>7</v>
      </c>
      <c r="CA8" s="26" t="s">
        <v>8</v>
      </c>
      <c r="CB8" s="25" t="s">
        <v>6</v>
      </c>
      <c r="CC8" s="26" t="s">
        <v>7</v>
      </c>
      <c r="CD8" s="26" t="s">
        <v>8</v>
      </c>
      <c r="CE8" s="125" t="s">
        <v>96</v>
      </c>
      <c r="CF8" s="126" t="s">
        <v>25</v>
      </c>
      <c r="CG8" s="25" t="s">
        <v>6</v>
      </c>
      <c r="CH8" s="26" t="s">
        <v>7</v>
      </c>
      <c r="CI8" s="26" t="s">
        <v>8</v>
      </c>
      <c r="CJ8" s="125" t="s">
        <v>96</v>
      </c>
      <c r="CK8" s="126" t="s">
        <v>25</v>
      </c>
    </row>
    <row r="9" spans="1:94" x14ac:dyDescent="0.25">
      <c r="A9" s="8" t="s">
        <v>5</v>
      </c>
      <c r="B9" s="6">
        <v>9</v>
      </c>
      <c r="C9" s="19">
        <v>10</v>
      </c>
      <c r="D9" s="9">
        <v>13</v>
      </c>
      <c r="E9" s="4">
        <v>14</v>
      </c>
      <c r="F9" s="4">
        <v>15</v>
      </c>
      <c r="G9" s="4">
        <v>16</v>
      </c>
      <c r="H9" s="8">
        <v>17</v>
      </c>
      <c r="I9" s="13">
        <v>20</v>
      </c>
      <c r="J9" s="4">
        <v>21</v>
      </c>
      <c r="K9" s="4">
        <v>22</v>
      </c>
      <c r="L9" s="4">
        <v>23</v>
      </c>
      <c r="M9" s="8">
        <v>24</v>
      </c>
      <c r="N9" s="13">
        <v>27</v>
      </c>
      <c r="O9" s="4">
        <v>28</v>
      </c>
      <c r="P9" s="4">
        <v>29</v>
      </c>
      <c r="Q9" s="4">
        <v>30</v>
      </c>
      <c r="R9" s="24">
        <v>31</v>
      </c>
      <c r="S9" s="15">
        <v>3</v>
      </c>
      <c r="T9" s="3">
        <v>4</v>
      </c>
      <c r="U9" s="3">
        <v>5</v>
      </c>
      <c r="V9" s="3">
        <v>6</v>
      </c>
      <c r="W9" s="24">
        <v>7</v>
      </c>
      <c r="X9" s="15">
        <v>10</v>
      </c>
      <c r="Y9" s="3">
        <v>11</v>
      </c>
      <c r="Z9" s="3">
        <v>12</v>
      </c>
      <c r="AA9" s="3">
        <v>13</v>
      </c>
      <c r="AB9" s="24">
        <v>14</v>
      </c>
      <c r="AC9" s="15">
        <v>17</v>
      </c>
      <c r="AD9" s="3">
        <v>18</v>
      </c>
      <c r="AE9" s="3">
        <v>19</v>
      </c>
      <c r="AF9" s="3">
        <v>20</v>
      </c>
      <c r="AG9" s="24">
        <v>21</v>
      </c>
      <c r="AH9" s="15">
        <v>24</v>
      </c>
      <c r="AI9" s="3">
        <v>25</v>
      </c>
      <c r="AJ9" s="3">
        <v>26</v>
      </c>
      <c r="AK9" s="3">
        <v>27</v>
      </c>
      <c r="AL9" s="24">
        <v>28</v>
      </c>
      <c r="AM9" s="15">
        <v>3</v>
      </c>
      <c r="AN9" s="3">
        <v>4</v>
      </c>
      <c r="AO9" s="3">
        <v>5</v>
      </c>
      <c r="AP9" s="3">
        <v>6</v>
      </c>
      <c r="AQ9" s="24">
        <v>7</v>
      </c>
      <c r="AR9" s="15">
        <v>10</v>
      </c>
      <c r="AS9" s="3">
        <v>11</v>
      </c>
      <c r="AT9" s="3">
        <v>12</v>
      </c>
      <c r="AU9" s="3">
        <v>13</v>
      </c>
      <c r="AV9" s="24">
        <v>14</v>
      </c>
      <c r="AW9" s="15">
        <v>17</v>
      </c>
      <c r="AX9" s="3">
        <v>18</v>
      </c>
      <c r="AY9" s="3">
        <v>19</v>
      </c>
      <c r="AZ9" s="3">
        <v>20</v>
      </c>
      <c r="BA9" s="24">
        <v>21</v>
      </c>
      <c r="BB9" s="15">
        <v>31</v>
      </c>
      <c r="BC9" s="3">
        <v>1</v>
      </c>
      <c r="BD9" s="3">
        <v>2</v>
      </c>
      <c r="BE9" s="3">
        <v>3</v>
      </c>
      <c r="BF9" s="16">
        <v>4</v>
      </c>
      <c r="BG9" s="15">
        <v>7</v>
      </c>
      <c r="BH9" s="3">
        <v>8</v>
      </c>
      <c r="BI9" s="3">
        <v>9</v>
      </c>
      <c r="BJ9" s="3">
        <v>10</v>
      </c>
      <c r="BK9" s="16">
        <v>11</v>
      </c>
      <c r="BL9" s="15">
        <v>14</v>
      </c>
      <c r="BM9" s="3">
        <v>15</v>
      </c>
      <c r="BN9" s="3">
        <v>16</v>
      </c>
      <c r="BO9" s="3">
        <v>17</v>
      </c>
      <c r="BP9" s="16">
        <v>18</v>
      </c>
      <c r="BQ9" s="15">
        <v>21</v>
      </c>
      <c r="BR9" s="3">
        <v>22</v>
      </c>
      <c r="BS9" s="3">
        <v>23</v>
      </c>
      <c r="BT9" s="3">
        <v>24</v>
      </c>
      <c r="BU9" s="16">
        <v>25</v>
      </c>
      <c r="BV9" s="15">
        <v>28</v>
      </c>
      <c r="BW9" s="3">
        <v>29</v>
      </c>
      <c r="BX9" s="3">
        <v>30</v>
      </c>
      <c r="BY9" s="15">
        <v>5</v>
      </c>
      <c r="BZ9" s="3">
        <v>6</v>
      </c>
      <c r="CA9" s="3">
        <v>7</v>
      </c>
      <c r="CB9" s="15">
        <v>12</v>
      </c>
      <c r="CC9" s="3">
        <v>13</v>
      </c>
      <c r="CD9" s="3">
        <v>14</v>
      </c>
      <c r="CE9" s="3">
        <v>15</v>
      </c>
      <c r="CF9" s="16">
        <v>16</v>
      </c>
      <c r="CG9" s="15">
        <v>19</v>
      </c>
      <c r="CH9" s="3">
        <v>20</v>
      </c>
      <c r="CI9" s="3">
        <v>21</v>
      </c>
      <c r="CJ9" s="3">
        <v>22</v>
      </c>
      <c r="CK9" s="16">
        <v>23</v>
      </c>
    </row>
    <row r="10" spans="1:94" x14ac:dyDescent="0.25">
      <c r="A10" s="8" t="s">
        <v>95</v>
      </c>
      <c r="B10" s="6"/>
      <c r="C10" s="19"/>
      <c r="D10" s="9"/>
      <c r="E10" s="4"/>
      <c r="F10" s="4"/>
      <c r="G10" s="4"/>
      <c r="H10" s="8"/>
      <c r="I10" s="13"/>
      <c r="J10" s="4"/>
      <c r="K10" s="4"/>
      <c r="L10" s="4"/>
      <c r="M10" s="8"/>
      <c r="N10" s="13"/>
      <c r="O10" s="4"/>
      <c r="P10" s="4"/>
      <c r="Q10" s="4"/>
      <c r="R10" s="24"/>
      <c r="S10" s="15"/>
      <c r="T10" s="3"/>
      <c r="U10" s="3"/>
      <c r="V10" s="3"/>
      <c r="W10" s="24"/>
      <c r="X10" s="15"/>
      <c r="Y10" s="3"/>
      <c r="Z10" s="3"/>
      <c r="AA10" s="3"/>
      <c r="AB10" s="24"/>
      <c r="AC10" s="15"/>
      <c r="AD10" s="3"/>
      <c r="AE10" s="3"/>
      <c r="AF10" s="3"/>
      <c r="AG10" s="24"/>
      <c r="AH10" s="15"/>
      <c r="AI10" s="3"/>
      <c r="AJ10" s="3"/>
      <c r="AK10" s="3"/>
      <c r="AL10" s="24"/>
      <c r="AM10" s="15"/>
      <c r="AN10" s="3"/>
      <c r="AO10" s="3"/>
      <c r="AP10" s="3"/>
      <c r="AQ10" s="24"/>
      <c r="AR10" s="15"/>
      <c r="AS10" s="3"/>
      <c r="AT10" s="3"/>
      <c r="AU10" s="3"/>
      <c r="AV10" s="24"/>
      <c r="AW10" s="15"/>
      <c r="AX10" s="3"/>
      <c r="AY10" s="3"/>
      <c r="AZ10" s="3"/>
      <c r="BA10" s="24"/>
      <c r="BB10" s="15"/>
      <c r="BC10" s="3"/>
      <c r="BD10" s="3"/>
      <c r="BE10" s="3"/>
      <c r="BF10" s="16"/>
      <c r="BG10" s="15"/>
      <c r="BH10" s="3"/>
      <c r="BI10" s="3"/>
      <c r="BJ10" s="3"/>
      <c r="BK10" s="16"/>
      <c r="BL10" s="15"/>
      <c r="BM10" s="3"/>
      <c r="BN10" s="3"/>
      <c r="BO10" s="3"/>
      <c r="BP10" s="16"/>
      <c r="BQ10" s="15"/>
      <c r="BR10" s="3"/>
      <c r="BS10" s="3"/>
      <c r="BT10" s="3"/>
      <c r="BU10" s="16"/>
      <c r="BV10" s="15"/>
      <c r="BW10" s="3"/>
      <c r="BX10" s="3" t="s">
        <v>39</v>
      </c>
      <c r="BY10" s="15"/>
      <c r="BZ10" s="3" t="s">
        <v>80</v>
      </c>
      <c r="CA10" s="3" t="s">
        <v>82</v>
      </c>
      <c r="CB10" s="15"/>
      <c r="CC10" s="3" t="s">
        <v>2</v>
      </c>
      <c r="CD10" s="3"/>
      <c r="CE10" s="3" t="s">
        <v>3</v>
      </c>
      <c r="CF10" s="16"/>
      <c r="CG10" s="15"/>
      <c r="CH10" s="3" t="s">
        <v>96</v>
      </c>
      <c r="CI10" s="3" t="s">
        <v>4</v>
      </c>
      <c r="CJ10" s="3"/>
      <c r="CK10" s="16"/>
    </row>
    <row r="11" spans="1:94" x14ac:dyDescent="0.25">
      <c r="A11" s="17" t="s">
        <v>97</v>
      </c>
      <c r="B11" s="7"/>
      <c r="C11" s="20"/>
      <c r="D11" s="10"/>
      <c r="E11" s="5"/>
      <c r="F11" s="4"/>
      <c r="G11" s="4"/>
      <c r="H11" s="8"/>
      <c r="I11" s="13"/>
      <c r="J11" s="4"/>
      <c r="K11" s="4"/>
      <c r="L11" s="4"/>
      <c r="M11" s="8"/>
      <c r="N11" s="13"/>
      <c r="O11" s="4"/>
      <c r="P11" s="4"/>
      <c r="Q11" s="4"/>
      <c r="R11" s="24"/>
      <c r="S11" s="15"/>
      <c r="T11" s="3"/>
      <c r="U11" s="3"/>
      <c r="V11" s="3"/>
      <c r="W11" s="16"/>
      <c r="X11" s="22"/>
      <c r="Y11" s="3"/>
      <c r="Z11" s="3"/>
      <c r="AA11" s="3"/>
      <c r="AB11" s="16"/>
      <c r="AC11" s="22"/>
      <c r="AD11" s="3"/>
      <c r="AE11" s="3"/>
      <c r="AF11" s="3"/>
      <c r="AG11" s="24"/>
      <c r="AH11" s="14"/>
      <c r="AI11" s="5"/>
      <c r="AJ11" s="5"/>
      <c r="AK11" s="5"/>
      <c r="AL11" s="12"/>
      <c r="AM11" s="23"/>
      <c r="AN11" s="5"/>
      <c r="AO11" s="5"/>
      <c r="AP11" s="5"/>
      <c r="AQ11" s="12"/>
      <c r="AR11" s="23"/>
      <c r="AS11" s="5"/>
      <c r="AT11" s="5"/>
      <c r="AU11" s="5"/>
      <c r="AV11" s="21"/>
      <c r="AW11" s="14"/>
      <c r="AX11" s="5"/>
      <c r="AY11" s="5"/>
      <c r="AZ11" s="5"/>
      <c r="BA11" s="12"/>
      <c r="BB11" s="23"/>
      <c r="BC11" s="5"/>
      <c r="BD11" s="5"/>
      <c r="BE11" s="5"/>
      <c r="BF11" s="12"/>
      <c r="BG11" s="14"/>
      <c r="BH11" s="5"/>
      <c r="BI11" s="5"/>
      <c r="BJ11" s="5"/>
      <c r="BK11" s="12"/>
      <c r="BL11" s="23"/>
      <c r="BM11" s="5"/>
      <c r="BN11" s="5"/>
      <c r="BO11" s="5"/>
      <c r="BP11" s="12"/>
      <c r="BQ11" s="23"/>
      <c r="BR11" s="5"/>
      <c r="BS11" s="5"/>
      <c r="BT11" s="5"/>
      <c r="BU11" s="12"/>
      <c r="BV11" s="23"/>
      <c r="BW11" s="5"/>
      <c r="BX11" s="5" t="s">
        <v>39</v>
      </c>
      <c r="BY11" s="14"/>
      <c r="BZ11" s="5" t="s">
        <v>80</v>
      </c>
      <c r="CA11" s="5" t="s">
        <v>82</v>
      </c>
      <c r="CB11" s="14"/>
      <c r="CC11" s="5" t="s">
        <v>2</v>
      </c>
      <c r="CD11" s="5"/>
      <c r="CE11" s="5" t="s">
        <v>3</v>
      </c>
      <c r="CF11" s="12"/>
      <c r="CG11" s="14"/>
      <c r="CH11" s="5" t="s">
        <v>96</v>
      </c>
      <c r="CI11" s="5" t="s">
        <v>4</v>
      </c>
      <c r="CJ11" s="5"/>
      <c r="CK11" s="12"/>
    </row>
    <row r="12" spans="1:94" s="62" customFormat="1" ht="14.4" thickBot="1" x14ac:dyDescent="0.3">
      <c r="A12" s="50" t="s">
        <v>98</v>
      </c>
      <c r="B12" s="51"/>
      <c r="C12" s="52"/>
      <c r="D12" s="53" t="s">
        <v>3</v>
      </c>
      <c r="E12" s="51"/>
      <c r="F12" s="54"/>
      <c r="G12" s="54"/>
      <c r="H12" s="55"/>
      <c r="I12" s="56"/>
      <c r="J12" s="54"/>
      <c r="K12" s="54"/>
      <c r="L12" s="54"/>
      <c r="M12" s="55"/>
      <c r="N12" s="56"/>
      <c r="O12" s="54"/>
      <c r="P12" s="54"/>
      <c r="Q12" s="54" t="s">
        <v>96</v>
      </c>
      <c r="R12" s="57"/>
      <c r="S12" s="58"/>
      <c r="T12" s="59"/>
      <c r="U12" s="59"/>
      <c r="V12" s="59"/>
      <c r="W12" s="57"/>
      <c r="X12" s="58"/>
      <c r="Y12" s="59" t="s">
        <v>3</v>
      </c>
      <c r="Z12" s="59"/>
      <c r="AA12" s="59"/>
      <c r="AB12" s="57"/>
      <c r="AC12" s="58"/>
      <c r="AD12" s="59" t="s">
        <v>137</v>
      </c>
      <c r="AE12" s="59"/>
      <c r="AF12" s="59"/>
      <c r="AG12" s="57"/>
      <c r="AH12" s="60"/>
      <c r="AI12" s="51"/>
      <c r="AJ12" s="51"/>
      <c r="AK12" s="51"/>
      <c r="AL12" s="61"/>
      <c r="AM12" s="60"/>
      <c r="AN12" s="51"/>
      <c r="AO12" s="51"/>
      <c r="AP12" s="51" t="s">
        <v>3</v>
      </c>
      <c r="AQ12" s="61"/>
      <c r="AR12" s="60"/>
      <c r="AS12" s="51"/>
      <c r="AT12" s="51"/>
      <c r="AU12" s="51"/>
      <c r="AV12" s="61"/>
      <c r="AW12" s="60"/>
      <c r="AX12" s="51"/>
      <c r="AY12" s="51"/>
      <c r="AZ12" s="51"/>
      <c r="BA12" s="61" t="s">
        <v>2</v>
      </c>
      <c r="BB12" s="60"/>
      <c r="BC12" s="51"/>
      <c r="BD12" s="51"/>
      <c r="BE12" s="51"/>
      <c r="BF12" s="61"/>
      <c r="BG12" s="60"/>
      <c r="BH12" s="51"/>
      <c r="BI12" s="51"/>
      <c r="BJ12" s="51" t="s">
        <v>137</v>
      </c>
      <c r="BK12" s="61"/>
      <c r="BL12" s="60" t="s">
        <v>2</v>
      </c>
      <c r="BM12" s="51"/>
      <c r="BN12" s="51"/>
      <c r="BO12" s="51" t="s">
        <v>96</v>
      </c>
      <c r="BP12" s="61"/>
      <c r="BQ12" s="60"/>
      <c r="BR12" s="51"/>
      <c r="BS12" s="51"/>
      <c r="BT12" s="51"/>
      <c r="BU12" s="102"/>
      <c r="BV12" s="60"/>
      <c r="BW12" s="51" t="s">
        <v>3</v>
      </c>
      <c r="BX12" s="51"/>
      <c r="BY12" s="53"/>
      <c r="BZ12" s="51" t="s">
        <v>39</v>
      </c>
      <c r="CA12" s="51" t="s">
        <v>82</v>
      </c>
      <c r="CB12" s="53"/>
      <c r="CC12" s="51" t="s">
        <v>137</v>
      </c>
      <c r="CD12" s="51"/>
      <c r="CE12" s="51" t="s">
        <v>81</v>
      </c>
      <c r="CF12" s="61" t="s">
        <v>80</v>
      </c>
      <c r="CG12" s="53" t="s">
        <v>4</v>
      </c>
      <c r="CH12" s="51" t="s">
        <v>2</v>
      </c>
      <c r="CI12" s="51" t="s">
        <v>3</v>
      </c>
      <c r="CJ12" s="51" t="s">
        <v>96</v>
      </c>
      <c r="CK12" s="61"/>
    </row>
    <row r="13" spans="1:94" s="62" customFormat="1" x14ac:dyDescent="0.25">
      <c r="A13" s="50" t="s">
        <v>99</v>
      </c>
      <c r="B13" s="51"/>
      <c r="C13" s="64"/>
      <c r="D13" s="65" t="s">
        <v>3</v>
      </c>
      <c r="E13" s="63"/>
      <c r="F13" s="63"/>
      <c r="G13" s="63"/>
      <c r="H13" s="64"/>
      <c r="I13" s="65"/>
      <c r="J13" s="63"/>
      <c r="K13" s="63"/>
      <c r="L13" s="63"/>
      <c r="M13" s="66"/>
      <c r="N13" s="67"/>
      <c r="O13" s="63"/>
      <c r="P13" s="63"/>
      <c r="Q13" s="63" t="s">
        <v>96</v>
      </c>
      <c r="R13" s="66"/>
      <c r="S13" s="67"/>
      <c r="T13" s="63"/>
      <c r="U13" s="63"/>
      <c r="V13" s="63"/>
      <c r="W13" s="66"/>
      <c r="X13" s="67"/>
      <c r="Y13" s="63" t="s">
        <v>3</v>
      </c>
      <c r="Z13" s="63"/>
      <c r="AA13" s="63"/>
      <c r="AB13" s="66"/>
      <c r="AC13" s="67"/>
      <c r="AD13" s="63" t="s">
        <v>137</v>
      </c>
      <c r="AE13" s="63"/>
      <c r="AF13" s="63"/>
      <c r="AG13" s="66"/>
      <c r="AH13" s="67"/>
      <c r="AI13" s="63"/>
      <c r="AJ13" s="63"/>
      <c r="AK13" s="63"/>
      <c r="AL13" s="66"/>
      <c r="AM13" s="67"/>
      <c r="AN13" s="63"/>
      <c r="AO13" s="68"/>
      <c r="AP13" s="63" t="s">
        <v>3</v>
      </c>
      <c r="AQ13" s="66"/>
      <c r="AR13" s="67"/>
      <c r="AS13" s="63"/>
      <c r="AT13" s="63"/>
      <c r="AU13" s="63"/>
      <c r="AV13" s="66"/>
      <c r="AW13" s="67"/>
      <c r="AX13" s="63"/>
      <c r="AY13" s="63"/>
      <c r="AZ13" s="63"/>
      <c r="BA13" s="66" t="s">
        <v>2</v>
      </c>
      <c r="BB13" s="67"/>
      <c r="BC13" s="63"/>
      <c r="BD13" s="63"/>
      <c r="BE13" s="68"/>
      <c r="BF13" s="69"/>
      <c r="BG13" s="67"/>
      <c r="BH13" s="63"/>
      <c r="BI13" s="63"/>
      <c r="BJ13" s="63" t="s">
        <v>137</v>
      </c>
      <c r="BK13" s="66"/>
      <c r="BL13" s="67" t="s">
        <v>2</v>
      </c>
      <c r="BM13" s="63"/>
      <c r="BN13" s="63"/>
      <c r="BO13" s="63" t="s">
        <v>96</v>
      </c>
      <c r="BP13" s="66"/>
      <c r="BQ13" s="70"/>
      <c r="BR13" s="63"/>
      <c r="BS13" s="63"/>
      <c r="BT13" s="63"/>
      <c r="BU13" s="128"/>
      <c r="BV13" s="67"/>
      <c r="BW13" s="51" t="s">
        <v>3</v>
      </c>
      <c r="BX13" s="51"/>
      <c r="BY13" s="53"/>
      <c r="BZ13" s="51" t="s">
        <v>39</v>
      </c>
      <c r="CA13" s="51" t="s">
        <v>82</v>
      </c>
      <c r="CB13" s="53"/>
      <c r="CC13" s="51" t="s">
        <v>137</v>
      </c>
      <c r="CD13" s="51"/>
      <c r="CE13" s="51" t="s">
        <v>81</v>
      </c>
      <c r="CF13" s="61" t="s">
        <v>80</v>
      </c>
      <c r="CG13" s="53" t="s">
        <v>4</v>
      </c>
      <c r="CH13" s="51" t="s">
        <v>2</v>
      </c>
      <c r="CI13" s="51" t="s">
        <v>3</v>
      </c>
      <c r="CJ13" s="51" t="s">
        <v>96</v>
      </c>
      <c r="CK13" s="61"/>
    </row>
    <row r="14" spans="1:94" s="62" customFormat="1" x14ac:dyDescent="0.25">
      <c r="A14" s="50" t="s">
        <v>100</v>
      </c>
      <c r="B14" s="51"/>
      <c r="C14" s="64"/>
      <c r="D14" s="65"/>
      <c r="E14" s="63"/>
      <c r="F14" s="63"/>
      <c r="G14" s="63"/>
      <c r="H14" s="66"/>
      <c r="I14" s="67"/>
      <c r="J14" s="63"/>
      <c r="K14" s="63"/>
      <c r="L14" s="63"/>
      <c r="M14" s="66"/>
      <c r="N14" s="67"/>
      <c r="O14" s="63"/>
      <c r="P14" s="63"/>
      <c r="Q14" s="63" t="s">
        <v>137</v>
      </c>
      <c r="R14" s="66"/>
      <c r="S14" s="67"/>
      <c r="T14" s="63"/>
      <c r="U14" s="63"/>
      <c r="V14" s="63"/>
      <c r="W14" s="66"/>
      <c r="X14" s="67" t="s">
        <v>3</v>
      </c>
      <c r="Y14" s="63"/>
      <c r="Z14" s="63"/>
      <c r="AA14" s="63"/>
      <c r="AB14" s="66"/>
      <c r="AC14" s="67"/>
      <c r="AD14" s="63"/>
      <c r="AE14" s="63"/>
      <c r="AF14" s="63"/>
      <c r="AG14" s="66"/>
      <c r="AH14" s="67"/>
      <c r="AI14" s="63"/>
      <c r="AJ14" s="63"/>
      <c r="AK14" s="63"/>
      <c r="AL14" s="66"/>
      <c r="AM14" s="67" t="s">
        <v>2</v>
      </c>
      <c r="AN14" s="63"/>
      <c r="AO14" s="68"/>
      <c r="AP14" s="63" t="s">
        <v>96</v>
      </c>
      <c r="AQ14" s="66"/>
      <c r="AR14" s="67"/>
      <c r="AS14" s="63"/>
      <c r="AT14" s="63"/>
      <c r="AU14" s="63"/>
      <c r="AV14" s="66"/>
      <c r="AW14" s="67"/>
      <c r="AX14" s="63" t="s">
        <v>96</v>
      </c>
      <c r="AY14" s="63" t="s">
        <v>2</v>
      </c>
      <c r="AZ14" s="63"/>
      <c r="BA14" s="66"/>
      <c r="BB14" s="67"/>
      <c r="BC14" s="63"/>
      <c r="BD14" s="63"/>
      <c r="BE14" s="68"/>
      <c r="BF14" s="69"/>
      <c r="BG14" s="67"/>
      <c r="BH14" s="63"/>
      <c r="BI14" s="63"/>
      <c r="BJ14" s="63"/>
      <c r="BK14" s="66"/>
      <c r="BL14" s="67" t="s">
        <v>137</v>
      </c>
      <c r="BM14" s="63"/>
      <c r="BN14" s="63"/>
      <c r="BO14" s="63"/>
      <c r="BP14" s="66"/>
      <c r="BQ14" s="70"/>
      <c r="BR14" s="63"/>
      <c r="BS14" s="63"/>
      <c r="BT14" s="63"/>
      <c r="BU14" s="66"/>
      <c r="BV14" s="67" t="s">
        <v>96</v>
      </c>
      <c r="BW14" s="51"/>
      <c r="BX14" s="51"/>
      <c r="BY14" s="53"/>
      <c r="BZ14" s="51"/>
      <c r="CA14" s="51"/>
      <c r="CB14" s="53" t="s">
        <v>82</v>
      </c>
      <c r="CC14" s="51"/>
      <c r="CD14" s="51" t="s">
        <v>80</v>
      </c>
      <c r="CE14" s="51" t="s">
        <v>137</v>
      </c>
      <c r="CF14" s="61" t="s">
        <v>39</v>
      </c>
      <c r="CG14" s="53" t="s">
        <v>3</v>
      </c>
      <c r="CH14" s="51" t="s">
        <v>4</v>
      </c>
      <c r="CI14" s="51" t="s">
        <v>96</v>
      </c>
      <c r="CJ14" s="51" t="s">
        <v>2</v>
      </c>
      <c r="CK14" s="61"/>
    </row>
    <row r="15" spans="1:94" s="62" customFormat="1" x14ac:dyDescent="0.25">
      <c r="A15" s="50" t="s">
        <v>101</v>
      </c>
      <c r="B15" s="51"/>
      <c r="C15" s="64"/>
      <c r="D15" s="65"/>
      <c r="E15" s="63"/>
      <c r="F15" s="63"/>
      <c r="G15" s="63"/>
      <c r="H15" s="66"/>
      <c r="I15" s="67"/>
      <c r="J15" s="63"/>
      <c r="K15" s="63"/>
      <c r="L15" s="63"/>
      <c r="M15" s="66"/>
      <c r="N15" s="67"/>
      <c r="O15" s="63"/>
      <c r="P15" s="63"/>
      <c r="Q15" s="63" t="s">
        <v>137</v>
      </c>
      <c r="R15" s="69"/>
      <c r="S15" s="67"/>
      <c r="T15" s="63"/>
      <c r="U15" s="63"/>
      <c r="V15" s="63"/>
      <c r="W15" s="66"/>
      <c r="X15" s="67" t="s">
        <v>3</v>
      </c>
      <c r="Y15" s="63"/>
      <c r="Z15" s="63"/>
      <c r="AA15" s="63"/>
      <c r="AB15" s="66"/>
      <c r="AC15" s="67"/>
      <c r="AD15" s="63"/>
      <c r="AE15" s="63"/>
      <c r="AF15" s="63"/>
      <c r="AG15" s="66"/>
      <c r="AH15" s="67"/>
      <c r="AI15" s="63"/>
      <c r="AJ15" s="63"/>
      <c r="AK15" s="63"/>
      <c r="AL15" s="66"/>
      <c r="AM15" s="67" t="s">
        <v>2</v>
      </c>
      <c r="AN15" s="63"/>
      <c r="AO15" s="63"/>
      <c r="AP15" s="63" t="s">
        <v>96</v>
      </c>
      <c r="AQ15" s="66"/>
      <c r="AR15" s="67"/>
      <c r="AS15" s="63"/>
      <c r="AT15" s="63"/>
      <c r="AU15" s="63"/>
      <c r="AV15" s="66"/>
      <c r="AW15" s="67"/>
      <c r="AX15" s="63" t="s">
        <v>96</v>
      </c>
      <c r="AY15" s="63" t="s">
        <v>2</v>
      </c>
      <c r="AZ15" s="63"/>
      <c r="BA15" s="66"/>
      <c r="BB15" s="67"/>
      <c r="BC15" s="63"/>
      <c r="BD15" s="63"/>
      <c r="BE15" s="68"/>
      <c r="BF15" s="66"/>
      <c r="BG15" s="67"/>
      <c r="BH15" s="63"/>
      <c r="BI15" s="63"/>
      <c r="BJ15" s="63"/>
      <c r="BK15" s="66"/>
      <c r="BL15" s="67" t="s">
        <v>137</v>
      </c>
      <c r="BM15" s="63"/>
      <c r="BN15" s="63"/>
      <c r="BO15" s="63"/>
      <c r="BP15" s="66"/>
      <c r="BQ15" s="70"/>
      <c r="BR15" s="63"/>
      <c r="BS15" s="63"/>
      <c r="BT15" s="63"/>
      <c r="BU15" s="66"/>
      <c r="BV15" s="67" t="s">
        <v>96</v>
      </c>
      <c r="BW15" s="51"/>
      <c r="BX15" s="51"/>
      <c r="BY15" s="53"/>
      <c r="BZ15" s="51"/>
      <c r="CA15" s="51"/>
      <c r="CB15" s="53" t="s">
        <v>82</v>
      </c>
      <c r="CC15" s="51"/>
      <c r="CD15" s="51" t="s">
        <v>80</v>
      </c>
      <c r="CE15" s="51" t="s">
        <v>137</v>
      </c>
      <c r="CF15" s="61" t="s">
        <v>39</v>
      </c>
      <c r="CG15" s="53" t="s">
        <v>3</v>
      </c>
      <c r="CH15" s="51" t="s">
        <v>4</v>
      </c>
      <c r="CI15" s="51" t="s">
        <v>96</v>
      </c>
      <c r="CJ15" s="51" t="s">
        <v>2</v>
      </c>
      <c r="CK15" s="61"/>
    </row>
    <row r="16" spans="1:94" s="31" customFormat="1" ht="34.950000000000003" customHeight="1" x14ac:dyDescent="0.25">
      <c r="A16" s="32" t="s">
        <v>102</v>
      </c>
      <c r="B16" s="7"/>
      <c r="C16" s="160"/>
      <c r="D16" s="161"/>
      <c r="E16" s="162"/>
      <c r="F16" s="162"/>
      <c r="G16" s="162"/>
      <c r="H16" s="163" t="s">
        <v>4</v>
      </c>
      <c r="I16" s="164"/>
      <c r="J16" s="162"/>
      <c r="K16" s="162"/>
      <c r="L16" s="162"/>
      <c r="M16" s="163"/>
      <c r="N16" s="164"/>
      <c r="O16" s="162"/>
      <c r="P16" s="162"/>
      <c r="Q16" s="162"/>
      <c r="R16" s="165"/>
      <c r="S16" s="164"/>
      <c r="T16" s="162"/>
      <c r="U16" s="162"/>
      <c r="V16" s="162"/>
      <c r="W16" s="163"/>
      <c r="X16" s="164"/>
      <c r="Y16" s="162"/>
      <c r="Z16" s="162"/>
      <c r="AA16" s="162"/>
      <c r="AB16" s="163"/>
      <c r="AC16" s="164"/>
      <c r="AD16" s="162" t="s">
        <v>3</v>
      </c>
      <c r="AE16" s="162"/>
      <c r="AF16" s="162"/>
      <c r="AG16" s="163" t="s">
        <v>2</v>
      </c>
      <c r="AH16" s="164"/>
      <c r="AI16" s="162"/>
      <c r="AJ16" s="162"/>
      <c r="AK16" s="162"/>
      <c r="AL16" s="163"/>
      <c r="AM16" s="164"/>
      <c r="AN16" s="162"/>
      <c r="AO16" s="162"/>
      <c r="AP16" s="162"/>
      <c r="AQ16" s="163"/>
      <c r="AR16" s="164"/>
      <c r="AS16" s="162"/>
      <c r="AT16" s="162"/>
      <c r="AU16" s="162"/>
      <c r="AV16" s="163"/>
      <c r="AW16" s="164"/>
      <c r="AX16" s="162"/>
      <c r="AY16" s="162"/>
      <c r="AZ16" s="162"/>
      <c r="BA16" s="163" t="s">
        <v>96</v>
      </c>
      <c r="BB16" s="164"/>
      <c r="BC16" s="162" t="s">
        <v>4</v>
      </c>
      <c r="BD16" s="162"/>
      <c r="BE16" s="166"/>
      <c r="BF16" s="163"/>
      <c r="BG16" s="164"/>
      <c r="BH16" s="162"/>
      <c r="BI16" s="162"/>
      <c r="BJ16" s="162"/>
      <c r="BK16" s="81" t="s">
        <v>103</v>
      </c>
      <c r="BL16" s="164"/>
      <c r="BM16" s="162"/>
      <c r="BN16" s="166"/>
      <c r="BO16" s="162" t="s">
        <v>96</v>
      </c>
      <c r="BP16" s="163"/>
      <c r="BQ16" s="167"/>
      <c r="BR16" s="162"/>
      <c r="BS16" s="82" t="s">
        <v>104</v>
      </c>
      <c r="BT16" s="162"/>
      <c r="BU16" s="163"/>
      <c r="BW16" s="84" t="s">
        <v>146</v>
      </c>
      <c r="BY16" s="10"/>
      <c r="BZ16" s="7" t="s">
        <v>82</v>
      </c>
      <c r="CA16" s="7"/>
      <c r="CB16" s="10" t="s">
        <v>39</v>
      </c>
      <c r="CC16" s="7" t="s">
        <v>96</v>
      </c>
      <c r="CD16" s="7" t="s">
        <v>80</v>
      </c>
      <c r="CE16" s="7" t="s">
        <v>3</v>
      </c>
      <c r="CF16" s="11" t="s">
        <v>81</v>
      </c>
      <c r="CG16" s="10"/>
      <c r="CH16" s="7" t="s">
        <v>105</v>
      </c>
      <c r="CI16" s="7"/>
      <c r="CJ16" s="7" t="s">
        <v>137</v>
      </c>
      <c r="CK16" s="11"/>
    </row>
    <row r="17" spans="1:94" s="31" customFormat="1" ht="37.950000000000003" customHeight="1" x14ac:dyDescent="0.25">
      <c r="A17" s="32" t="s">
        <v>106</v>
      </c>
      <c r="B17" s="7"/>
      <c r="C17" s="160"/>
      <c r="D17" s="161"/>
      <c r="E17" s="162"/>
      <c r="F17" s="162"/>
      <c r="G17" s="162"/>
      <c r="H17" s="163" t="s">
        <v>4</v>
      </c>
      <c r="I17" s="164"/>
      <c r="J17" s="162"/>
      <c r="K17" s="162"/>
      <c r="L17" s="162"/>
      <c r="M17" s="163"/>
      <c r="N17" s="164"/>
      <c r="O17" s="162"/>
      <c r="P17" s="162"/>
      <c r="Q17" s="162"/>
      <c r="R17" s="163"/>
      <c r="S17" s="164"/>
      <c r="T17" s="162"/>
      <c r="U17" s="166"/>
      <c r="V17" s="162"/>
      <c r="W17" s="163"/>
      <c r="X17" s="164"/>
      <c r="Y17" s="162"/>
      <c r="Z17" s="162"/>
      <c r="AA17" s="162"/>
      <c r="AB17" s="163"/>
      <c r="AC17" s="164"/>
      <c r="AD17" s="162" t="s">
        <v>3</v>
      </c>
      <c r="AE17" s="162"/>
      <c r="AF17" s="162"/>
      <c r="AG17" s="163" t="s">
        <v>2</v>
      </c>
      <c r="AH17" s="164"/>
      <c r="AI17" s="162"/>
      <c r="AJ17" s="162"/>
      <c r="AK17" s="166"/>
      <c r="AL17" s="163"/>
      <c r="AM17" s="164"/>
      <c r="AN17" s="162"/>
      <c r="AO17" s="162"/>
      <c r="AP17" s="162"/>
      <c r="AQ17" s="163"/>
      <c r="AR17" s="164"/>
      <c r="AS17" s="162"/>
      <c r="AT17" s="162"/>
      <c r="AU17" s="162"/>
      <c r="AV17" s="163"/>
      <c r="AW17" s="164"/>
      <c r="AX17" s="162"/>
      <c r="AY17" s="166"/>
      <c r="AZ17" s="166"/>
      <c r="BA17" s="163" t="s">
        <v>96</v>
      </c>
      <c r="BB17" s="164"/>
      <c r="BC17" s="162" t="s">
        <v>4</v>
      </c>
      <c r="BD17" s="166"/>
      <c r="BE17" s="162"/>
      <c r="BF17" s="163"/>
      <c r="BG17" s="164"/>
      <c r="BH17" s="162"/>
      <c r="BI17" s="162"/>
      <c r="BJ17" s="162"/>
      <c r="BK17" s="81" t="s">
        <v>103</v>
      </c>
      <c r="BL17" s="168"/>
      <c r="BM17" s="166"/>
      <c r="BN17" s="166"/>
      <c r="BO17" s="162" t="s">
        <v>96</v>
      </c>
      <c r="BP17" s="163"/>
      <c r="BQ17" s="167"/>
      <c r="BR17" s="166"/>
      <c r="BS17" s="82" t="s">
        <v>104</v>
      </c>
      <c r="BT17" s="162"/>
      <c r="BU17" s="165"/>
      <c r="BW17" s="84" t="s">
        <v>147</v>
      </c>
      <c r="BY17" s="10"/>
      <c r="BZ17" s="7" t="s">
        <v>82</v>
      </c>
      <c r="CA17" s="7"/>
      <c r="CB17" s="10" t="s">
        <v>39</v>
      </c>
      <c r="CC17" s="7" t="s">
        <v>96</v>
      </c>
      <c r="CD17" s="7" t="s">
        <v>80</v>
      </c>
      <c r="CE17" s="7" t="s">
        <v>3</v>
      </c>
      <c r="CF17" s="11" t="s">
        <v>81</v>
      </c>
      <c r="CG17" s="10"/>
      <c r="CH17" s="7" t="s">
        <v>105</v>
      </c>
      <c r="CI17" s="7"/>
      <c r="CJ17" s="7" t="s">
        <v>137</v>
      </c>
      <c r="CK17" s="11"/>
    </row>
    <row r="18" spans="1:94" s="62" customFormat="1" ht="24" x14ac:dyDescent="0.25">
      <c r="A18" s="50" t="s">
        <v>107</v>
      </c>
      <c r="B18" s="51"/>
      <c r="C18" s="64"/>
      <c r="D18" s="65" t="s">
        <v>137</v>
      </c>
      <c r="E18" s="63"/>
      <c r="F18" s="71"/>
      <c r="G18" s="72"/>
      <c r="H18" s="73"/>
      <c r="I18" s="74"/>
      <c r="J18" s="72"/>
      <c r="K18" s="72"/>
      <c r="L18" s="71"/>
      <c r="M18" s="73"/>
      <c r="N18" s="74"/>
      <c r="O18" s="72"/>
      <c r="P18" s="72"/>
      <c r="Q18" s="72"/>
      <c r="R18" s="66"/>
      <c r="S18" s="67" t="s">
        <v>137</v>
      </c>
      <c r="T18" s="71" t="s">
        <v>75</v>
      </c>
      <c r="U18" s="72"/>
      <c r="V18" s="71" t="s">
        <v>2</v>
      </c>
      <c r="W18" s="73"/>
      <c r="X18" s="74"/>
      <c r="Y18" s="71" t="s">
        <v>3</v>
      </c>
      <c r="Z18" s="72"/>
      <c r="AA18" s="71"/>
      <c r="AB18" s="73"/>
      <c r="AC18" s="67"/>
      <c r="AD18" s="72"/>
      <c r="AE18" s="72"/>
      <c r="AF18" s="71"/>
      <c r="AG18" s="73"/>
      <c r="AH18" s="74"/>
      <c r="AI18" s="71"/>
      <c r="AJ18" s="72"/>
      <c r="AK18" s="71"/>
      <c r="AL18" s="75"/>
      <c r="AM18" s="74"/>
      <c r="AN18" s="72"/>
      <c r="AO18" s="72"/>
      <c r="AP18" s="71"/>
      <c r="AQ18" s="73"/>
      <c r="AR18" s="67" t="s">
        <v>137</v>
      </c>
      <c r="AS18" s="71" t="s">
        <v>75</v>
      </c>
      <c r="AT18" s="72"/>
      <c r="AU18" s="72"/>
      <c r="AV18" s="78" t="s">
        <v>2</v>
      </c>
      <c r="AW18" s="74"/>
      <c r="AX18" s="71"/>
      <c r="AY18" s="76"/>
      <c r="AZ18" s="77"/>
      <c r="BA18" s="69"/>
      <c r="BB18" s="67"/>
      <c r="BC18" s="63"/>
      <c r="BD18" s="68"/>
      <c r="BE18" s="68"/>
      <c r="BF18" s="78" t="s">
        <v>39</v>
      </c>
      <c r="BG18" s="79" t="s">
        <v>137</v>
      </c>
      <c r="BH18" s="63"/>
      <c r="BI18" s="77" t="s">
        <v>82</v>
      </c>
      <c r="BJ18" s="77"/>
      <c r="BK18" s="80" t="s">
        <v>108</v>
      </c>
      <c r="BL18" s="67"/>
      <c r="BM18" s="81" t="s">
        <v>103</v>
      </c>
      <c r="BN18" s="68"/>
      <c r="BP18" s="82" t="s">
        <v>140</v>
      </c>
      <c r="BQ18" s="70"/>
      <c r="BS18" s="63"/>
      <c r="BT18" s="82" t="s">
        <v>141</v>
      </c>
      <c r="BU18" s="83"/>
      <c r="BV18" s="67"/>
      <c r="BW18" s="84" t="s">
        <v>104</v>
      </c>
      <c r="BX18" s="61"/>
      <c r="BY18" s="60"/>
      <c r="BZ18" s="51" t="s">
        <v>136</v>
      </c>
      <c r="CA18" s="51"/>
      <c r="CB18" s="53"/>
      <c r="CC18" s="51"/>
      <c r="CD18" s="51" t="s">
        <v>80</v>
      </c>
      <c r="CE18" s="51" t="s">
        <v>81</v>
      </c>
      <c r="CF18" s="61" t="s">
        <v>2</v>
      </c>
      <c r="CG18" s="53"/>
      <c r="CH18" s="51" t="s">
        <v>85</v>
      </c>
      <c r="CI18" s="51" t="s">
        <v>137</v>
      </c>
      <c r="CJ18" s="51"/>
      <c r="CK18" s="61"/>
    </row>
    <row r="19" spans="1:94" s="62" customFormat="1" ht="24" x14ac:dyDescent="0.25">
      <c r="A19" s="50" t="s">
        <v>109</v>
      </c>
      <c r="B19" s="51"/>
      <c r="C19" s="64"/>
      <c r="D19" s="65" t="s">
        <v>137</v>
      </c>
      <c r="E19" s="63"/>
      <c r="F19" s="71"/>
      <c r="G19" s="72"/>
      <c r="H19" s="73"/>
      <c r="I19" s="74"/>
      <c r="J19" s="72"/>
      <c r="K19" s="72"/>
      <c r="L19" s="71"/>
      <c r="M19" s="73"/>
      <c r="N19" s="74"/>
      <c r="O19" s="72"/>
      <c r="P19" s="72"/>
      <c r="Q19" s="72"/>
      <c r="R19" s="66"/>
      <c r="S19" s="67" t="s">
        <v>137</v>
      </c>
      <c r="T19" s="71" t="s">
        <v>75</v>
      </c>
      <c r="U19" s="72"/>
      <c r="V19" s="71" t="s">
        <v>2</v>
      </c>
      <c r="W19" s="73"/>
      <c r="X19" s="74"/>
      <c r="Y19" s="71" t="s">
        <v>3</v>
      </c>
      <c r="Z19" s="72"/>
      <c r="AA19" s="71"/>
      <c r="AB19" s="73"/>
      <c r="AC19" s="67"/>
      <c r="AD19" s="72"/>
      <c r="AE19" s="72"/>
      <c r="AF19" s="71"/>
      <c r="AG19" s="73"/>
      <c r="AH19" s="74"/>
      <c r="AI19" s="71"/>
      <c r="AJ19" s="72"/>
      <c r="AK19" s="71"/>
      <c r="AL19" s="75"/>
      <c r="AM19" s="74"/>
      <c r="AN19" s="72"/>
      <c r="AO19" s="72"/>
      <c r="AP19" s="71"/>
      <c r="AQ19" s="73"/>
      <c r="AR19" s="67" t="s">
        <v>137</v>
      </c>
      <c r="AS19" s="71" t="s">
        <v>75</v>
      </c>
      <c r="AT19" s="72"/>
      <c r="AU19" s="72"/>
      <c r="AV19" s="78" t="s">
        <v>2</v>
      </c>
      <c r="AW19" s="74"/>
      <c r="AX19" s="71"/>
      <c r="AY19" s="76"/>
      <c r="AZ19" s="77"/>
      <c r="BA19" s="69"/>
      <c r="BB19" s="67"/>
      <c r="BC19" s="63"/>
      <c r="BD19" s="68"/>
      <c r="BE19" s="68"/>
      <c r="BF19" s="78" t="s">
        <v>39</v>
      </c>
      <c r="BG19" s="79" t="s">
        <v>137</v>
      </c>
      <c r="BH19" s="63"/>
      <c r="BI19" s="77" t="s">
        <v>82</v>
      </c>
      <c r="BJ19" s="77"/>
      <c r="BK19" s="80" t="s">
        <v>108</v>
      </c>
      <c r="BL19" s="67"/>
      <c r="BM19" s="81" t="s">
        <v>103</v>
      </c>
      <c r="BN19" s="68"/>
      <c r="BP19" s="82" t="s">
        <v>140</v>
      </c>
      <c r="BQ19" s="70"/>
      <c r="BS19" s="63"/>
      <c r="BT19" s="82" t="s">
        <v>141</v>
      </c>
      <c r="BU19" s="85"/>
      <c r="BV19" s="67"/>
      <c r="BW19" s="84" t="s">
        <v>104</v>
      </c>
      <c r="BX19" s="61"/>
      <c r="BY19" s="60"/>
      <c r="BZ19" s="51" t="s">
        <v>136</v>
      </c>
      <c r="CA19" s="52"/>
      <c r="CB19" s="127"/>
      <c r="CC19" s="60"/>
      <c r="CD19" s="60" t="s">
        <v>80</v>
      </c>
      <c r="CE19" s="51" t="s">
        <v>81</v>
      </c>
      <c r="CF19" s="52" t="s">
        <v>2</v>
      </c>
      <c r="CG19" s="53"/>
      <c r="CH19" s="51" t="s">
        <v>85</v>
      </c>
      <c r="CI19" s="51" t="s">
        <v>137</v>
      </c>
      <c r="CJ19" s="51"/>
      <c r="CK19" s="61"/>
    </row>
    <row r="20" spans="1:94" s="62" customFormat="1" ht="24" x14ac:dyDescent="0.25">
      <c r="A20" s="50" t="s">
        <v>110</v>
      </c>
      <c r="B20" s="51"/>
      <c r="C20" s="64"/>
      <c r="D20" s="65"/>
      <c r="E20" s="63"/>
      <c r="F20" s="71" t="s">
        <v>3</v>
      </c>
      <c r="G20" s="72"/>
      <c r="H20" s="73"/>
      <c r="I20" s="74"/>
      <c r="J20" s="72"/>
      <c r="K20" s="71" t="s">
        <v>137</v>
      </c>
      <c r="L20" s="71" t="s">
        <v>2</v>
      </c>
      <c r="M20" s="73"/>
      <c r="N20" s="74"/>
      <c r="O20" s="72"/>
      <c r="P20" s="72"/>
      <c r="Q20" s="72"/>
      <c r="R20" s="66"/>
      <c r="S20" s="67"/>
      <c r="T20" s="72"/>
      <c r="U20" s="71" t="s">
        <v>86</v>
      </c>
      <c r="V20" s="71" t="s">
        <v>136</v>
      </c>
      <c r="W20" s="73"/>
      <c r="X20" s="74"/>
      <c r="Y20" s="71" t="s">
        <v>76</v>
      </c>
      <c r="Z20" s="72"/>
      <c r="AA20" s="71"/>
      <c r="AB20" s="73"/>
      <c r="AC20" s="67"/>
      <c r="AD20" s="71"/>
      <c r="AE20" s="71" t="s">
        <v>75</v>
      </c>
      <c r="AF20" s="71" t="s">
        <v>2</v>
      </c>
      <c r="AG20" s="73"/>
      <c r="AH20" s="74"/>
      <c r="AI20" s="72"/>
      <c r="AJ20" s="72"/>
      <c r="AK20" s="71" t="s">
        <v>86</v>
      </c>
      <c r="AL20" s="75"/>
      <c r="AM20" s="74"/>
      <c r="AN20" s="72"/>
      <c r="AO20" s="72"/>
      <c r="AP20" s="72"/>
      <c r="AQ20" s="73"/>
      <c r="AR20" s="67"/>
      <c r="AS20" s="71" t="s">
        <v>85</v>
      </c>
      <c r="AT20" s="72"/>
      <c r="AU20" s="86"/>
      <c r="AV20" s="73"/>
      <c r="AW20" s="74"/>
      <c r="AX20" s="86" t="s">
        <v>2</v>
      </c>
      <c r="AY20" s="76"/>
      <c r="AZ20" s="76"/>
      <c r="BA20" s="69"/>
      <c r="BB20" s="67"/>
      <c r="BC20" s="63"/>
      <c r="BD20" s="68"/>
      <c r="BE20" s="68"/>
      <c r="BF20" s="87" t="s">
        <v>82</v>
      </c>
      <c r="BG20" s="79"/>
      <c r="BH20" s="86" t="s">
        <v>39</v>
      </c>
      <c r="BI20" s="76"/>
      <c r="BJ20" s="77"/>
      <c r="BK20" s="88" t="s">
        <v>108</v>
      </c>
      <c r="BL20" s="67"/>
      <c r="BN20" s="82" t="s">
        <v>140</v>
      </c>
      <c r="BO20" s="63"/>
      <c r="BP20" s="66"/>
      <c r="BR20" s="68"/>
      <c r="BS20" s="81" t="s">
        <v>103</v>
      </c>
      <c r="BT20" s="68"/>
      <c r="BU20" s="82" t="s">
        <v>141</v>
      </c>
      <c r="BV20" s="67"/>
      <c r="BX20" s="89" t="s">
        <v>104</v>
      </c>
      <c r="BY20" s="60"/>
      <c r="BZ20" s="51" t="s">
        <v>85</v>
      </c>
      <c r="CA20" s="52"/>
      <c r="CB20" s="53" t="s">
        <v>81</v>
      </c>
      <c r="CC20" s="51"/>
      <c r="CD20" s="71" t="s">
        <v>80</v>
      </c>
      <c r="CE20" s="86" t="s">
        <v>137</v>
      </c>
      <c r="CF20" s="52" t="s">
        <v>136</v>
      </c>
      <c r="CG20" s="53" t="s">
        <v>134</v>
      </c>
      <c r="CH20" s="51"/>
      <c r="CI20" s="51" t="s">
        <v>75</v>
      </c>
      <c r="CJ20" s="51" t="s">
        <v>86</v>
      </c>
      <c r="CK20" s="61"/>
    </row>
    <row r="21" spans="1:94" s="62" customFormat="1" ht="24" x14ac:dyDescent="0.25">
      <c r="A21" s="50" t="s">
        <v>111</v>
      </c>
      <c r="B21" s="51"/>
      <c r="C21" s="64"/>
      <c r="D21" s="65"/>
      <c r="E21" s="63"/>
      <c r="F21" s="71" t="s">
        <v>3</v>
      </c>
      <c r="G21" s="72"/>
      <c r="H21" s="73"/>
      <c r="I21" s="74"/>
      <c r="J21" s="72"/>
      <c r="K21" s="71" t="s">
        <v>137</v>
      </c>
      <c r="L21" s="71" t="s">
        <v>2</v>
      </c>
      <c r="M21" s="73"/>
      <c r="N21" s="74"/>
      <c r="O21" s="72"/>
      <c r="P21" s="72"/>
      <c r="Q21" s="72"/>
      <c r="R21" s="66"/>
      <c r="S21" s="67"/>
      <c r="T21" s="72"/>
      <c r="U21" s="71" t="s">
        <v>86</v>
      </c>
      <c r="V21" s="71" t="s">
        <v>136</v>
      </c>
      <c r="W21" s="73"/>
      <c r="X21" s="74"/>
      <c r="Y21" s="71" t="s">
        <v>76</v>
      </c>
      <c r="Z21" s="72"/>
      <c r="AA21" s="71"/>
      <c r="AB21" s="73"/>
      <c r="AC21" s="67"/>
      <c r="AD21" s="71"/>
      <c r="AE21" s="71" t="s">
        <v>75</v>
      </c>
      <c r="AF21" s="71" t="s">
        <v>2</v>
      </c>
      <c r="AG21" s="73"/>
      <c r="AH21" s="74"/>
      <c r="AI21" s="72"/>
      <c r="AJ21" s="72"/>
      <c r="AK21" s="71" t="s">
        <v>86</v>
      </c>
      <c r="AL21" s="73"/>
      <c r="AM21" s="90"/>
      <c r="AN21" s="72"/>
      <c r="AO21" s="72"/>
      <c r="AP21" s="72"/>
      <c r="AQ21" s="73"/>
      <c r="AR21" s="67"/>
      <c r="AS21" s="71" t="s">
        <v>85</v>
      </c>
      <c r="AT21" s="72"/>
      <c r="AU21" s="86"/>
      <c r="AV21" s="91"/>
      <c r="AW21" s="92"/>
      <c r="AX21" s="86" t="s">
        <v>2</v>
      </c>
      <c r="AY21" s="93"/>
      <c r="AZ21" s="93"/>
      <c r="BA21" s="61"/>
      <c r="BB21" s="60"/>
      <c r="BC21" s="51"/>
      <c r="BD21" s="51"/>
      <c r="BE21" s="51"/>
      <c r="BF21" s="87" t="s">
        <v>82</v>
      </c>
      <c r="BG21" s="60"/>
      <c r="BH21" s="86" t="s">
        <v>39</v>
      </c>
      <c r="BI21" s="93"/>
      <c r="BJ21" s="86"/>
      <c r="BK21" s="88" t="s">
        <v>108</v>
      </c>
      <c r="BL21" s="60"/>
      <c r="BN21" s="82" t="s">
        <v>140</v>
      </c>
      <c r="BO21" s="68"/>
      <c r="BP21" s="66"/>
      <c r="BR21" s="68"/>
      <c r="BS21" s="81" t="s">
        <v>103</v>
      </c>
      <c r="BT21" s="94"/>
      <c r="BU21" s="82" t="s">
        <v>141</v>
      </c>
      <c r="BV21" s="79"/>
      <c r="BX21" s="89" t="s">
        <v>104</v>
      </c>
      <c r="BY21" s="67"/>
      <c r="BZ21" s="63" t="s">
        <v>85</v>
      </c>
      <c r="CA21" s="75"/>
      <c r="CB21" s="95" t="s">
        <v>81</v>
      </c>
      <c r="CC21" s="72"/>
      <c r="CD21" s="71" t="s">
        <v>80</v>
      </c>
      <c r="CE21" s="71" t="s">
        <v>137</v>
      </c>
      <c r="CF21" s="71" t="s">
        <v>136</v>
      </c>
      <c r="CG21" s="53"/>
      <c r="CH21" s="51"/>
      <c r="CI21" s="51" t="s">
        <v>75</v>
      </c>
      <c r="CJ21" s="51" t="s">
        <v>86</v>
      </c>
      <c r="CK21" s="61"/>
    </row>
    <row r="22" spans="1:94" s="62" customFormat="1" ht="24" x14ac:dyDescent="0.25">
      <c r="A22" s="96" t="s">
        <v>112</v>
      </c>
      <c r="B22" s="51"/>
      <c r="C22" s="64"/>
      <c r="D22" s="65"/>
      <c r="E22" s="63"/>
      <c r="F22" s="72"/>
      <c r="G22" s="72"/>
      <c r="H22" s="73"/>
      <c r="I22" s="74"/>
      <c r="J22" s="71" t="s">
        <v>2</v>
      </c>
      <c r="K22" s="71" t="s">
        <v>78</v>
      </c>
      <c r="L22" s="72"/>
      <c r="M22" s="73"/>
      <c r="N22" s="74"/>
      <c r="O22" s="71" t="s">
        <v>76</v>
      </c>
      <c r="P22" s="72"/>
      <c r="Q22" s="71" t="s">
        <v>79</v>
      </c>
      <c r="R22" s="66"/>
      <c r="S22" s="67"/>
      <c r="T22" s="72"/>
      <c r="U22" s="71"/>
      <c r="V22" s="71"/>
      <c r="W22" s="73"/>
      <c r="X22" s="74"/>
      <c r="Y22" s="71"/>
      <c r="Z22" s="72"/>
      <c r="AA22" s="72"/>
      <c r="AB22" s="73"/>
      <c r="AC22" s="67"/>
      <c r="AD22" s="72"/>
      <c r="AE22" s="72"/>
      <c r="AF22" s="77" t="s">
        <v>85</v>
      </c>
      <c r="AG22" s="78" t="s">
        <v>75</v>
      </c>
      <c r="AH22" s="74"/>
      <c r="AI22" s="71" t="s">
        <v>2</v>
      </c>
      <c r="AJ22" s="72"/>
      <c r="AK22" s="71"/>
      <c r="AL22" s="73"/>
      <c r="AM22" s="90"/>
      <c r="AN22" s="71" t="s">
        <v>51</v>
      </c>
      <c r="AO22" s="71"/>
      <c r="AP22" s="71" t="s">
        <v>137</v>
      </c>
      <c r="AQ22" s="73"/>
      <c r="AR22" s="67" t="s">
        <v>78</v>
      </c>
      <c r="AS22" s="72"/>
      <c r="AT22" s="72"/>
      <c r="AU22" s="93"/>
      <c r="AV22" s="87" t="s">
        <v>75</v>
      </c>
      <c r="AW22" s="92"/>
      <c r="AX22" s="86" t="s">
        <v>2</v>
      </c>
      <c r="AY22" s="93"/>
      <c r="AZ22" s="86" t="s">
        <v>83</v>
      </c>
      <c r="BA22" s="61"/>
      <c r="BB22" s="60"/>
      <c r="BC22" s="51"/>
      <c r="BD22" s="51"/>
      <c r="BE22" s="51" t="s">
        <v>51</v>
      </c>
      <c r="BF22" s="87" t="s">
        <v>136</v>
      </c>
      <c r="BG22" s="60"/>
      <c r="BH22" s="86" t="s">
        <v>39</v>
      </c>
      <c r="BI22" s="93"/>
      <c r="BJ22" s="93"/>
      <c r="BK22" s="88"/>
      <c r="BL22" s="60" t="s">
        <v>86</v>
      </c>
      <c r="BM22" s="97"/>
      <c r="BO22" s="82" t="s">
        <v>140</v>
      </c>
      <c r="BP22" s="66"/>
      <c r="BQ22" s="98"/>
      <c r="BR22" s="99" t="s">
        <v>103</v>
      </c>
      <c r="BS22" s="68"/>
      <c r="BT22" s="82" t="s">
        <v>141</v>
      </c>
      <c r="BU22" s="66"/>
      <c r="BV22" s="79"/>
      <c r="BW22" s="68" t="s">
        <v>79</v>
      </c>
      <c r="BX22" s="89" t="s">
        <v>104</v>
      </c>
      <c r="BY22" s="67" t="s">
        <v>81</v>
      </c>
      <c r="BZ22" s="63" t="s">
        <v>52</v>
      </c>
      <c r="CA22" s="78" t="s">
        <v>80</v>
      </c>
      <c r="CB22" s="95" t="s">
        <v>76</v>
      </c>
      <c r="CC22" s="71" t="s">
        <v>75</v>
      </c>
      <c r="CD22" s="71"/>
      <c r="CE22" s="71" t="s">
        <v>82</v>
      </c>
      <c r="CF22" s="100" t="s">
        <v>137</v>
      </c>
      <c r="CG22" s="53"/>
      <c r="CH22" s="101" t="s">
        <v>51</v>
      </c>
      <c r="CI22" s="101" t="s">
        <v>78</v>
      </c>
      <c r="CJ22" s="101" t="s">
        <v>83</v>
      </c>
      <c r="CK22" s="102"/>
    </row>
    <row r="23" spans="1:94" s="62" customFormat="1" ht="24.6" x14ac:dyDescent="0.3">
      <c r="A23" s="96" t="s">
        <v>113</v>
      </c>
      <c r="B23" s="51"/>
      <c r="C23" s="64"/>
      <c r="D23" s="65"/>
      <c r="E23" s="63"/>
      <c r="F23" s="72"/>
      <c r="G23" s="72"/>
      <c r="H23" s="73"/>
      <c r="I23" s="74"/>
      <c r="J23" s="71" t="s">
        <v>2</v>
      </c>
      <c r="K23" s="71" t="s">
        <v>78</v>
      </c>
      <c r="L23" s="72"/>
      <c r="M23" s="73"/>
      <c r="N23" s="74"/>
      <c r="O23" s="71" t="s">
        <v>76</v>
      </c>
      <c r="P23" s="72"/>
      <c r="Q23" s="71" t="s">
        <v>79</v>
      </c>
      <c r="R23" s="66"/>
      <c r="S23" s="67"/>
      <c r="T23" s="72"/>
      <c r="U23" s="71"/>
      <c r="V23" s="71"/>
      <c r="W23" s="73"/>
      <c r="X23" s="74"/>
      <c r="Y23" s="71"/>
      <c r="Z23" s="72"/>
      <c r="AA23" s="72"/>
      <c r="AB23" s="73"/>
      <c r="AC23" s="67"/>
      <c r="AD23" s="72"/>
      <c r="AE23" s="72"/>
      <c r="AF23" s="77" t="s">
        <v>85</v>
      </c>
      <c r="AG23" s="78" t="s">
        <v>75</v>
      </c>
      <c r="AH23" s="74"/>
      <c r="AI23" s="71" t="s">
        <v>2</v>
      </c>
      <c r="AJ23" s="72"/>
      <c r="AK23" s="71"/>
      <c r="AL23" s="73"/>
      <c r="AM23" s="74"/>
      <c r="AN23" s="77" t="s">
        <v>51</v>
      </c>
      <c r="AO23" s="71"/>
      <c r="AP23" s="71" t="s">
        <v>137</v>
      </c>
      <c r="AQ23" s="73"/>
      <c r="AR23" s="67" t="s">
        <v>78</v>
      </c>
      <c r="AS23" s="72"/>
      <c r="AT23" s="72"/>
      <c r="AU23" s="93"/>
      <c r="AV23" s="87" t="s">
        <v>75</v>
      </c>
      <c r="AW23" s="92"/>
      <c r="AX23" s="86" t="s">
        <v>2</v>
      </c>
      <c r="AY23" s="93"/>
      <c r="AZ23" s="86" t="s">
        <v>83</v>
      </c>
      <c r="BA23" s="61"/>
      <c r="BB23" s="60"/>
      <c r="BC23" s="51"/>
      <c r="BD23" s="51"/>
      <c r="BE23" s="51" t="s">
        <v>51</v>
      </c>
      <c r="BF23" s="87" t="s">
        <v>136</v>
      </c>
      <c r="BG23" s="60"/>
      <c r="BH23" s="86" t="s">
        <v>39</v>
      </c>
      <c r="BI23" s="93"/>
      <c r="BJ23" s="93"/>
      <c r="BK23" s="87"/>
      <c r="BL23" s="60" t="s">
        <v>86</v>
      </c>
      <c r="BM23" s="103"/>
      <c r="BO23" s="82" t="s">
        <v>140</v>
      </c>
      <c r="BP23" s="104"/>
      <c r="BQ23" s="67"/>
      <c r="BR23" s="99" t="s">
        <v>103</v>
      </c>
      <c r="BS23" s="68"/>
      <c r="BT23" s="82" t="s">
        <v>141</v>
      </c>
      <c r="BU23" s="105"/>
      <c r="BV23" s="79"/>
      <c r="BW23" s="68" t="s">
        <v>79</v>
      </c>
      <c r="BX23" s="89" t="s">
        <v>104</v>
      </c>
      <c r="BY23" s="79" t="s">
        <v>81</v>
      </c>
      <c r="BZ23" s="63" t="s">
        <v>52</v>
      </c>
      <c r="CA23" s="78" t="s">
        <v>80</v>
      </c>
      <c r="CB23" s="95" t="s">
        <v>76</v>
      </c>
      <c r="CC23" s="71" t="s">
        <v>75</v>
      </c>
      <c r="CD23" s="71"/>
      <c r="CE23" s="71" t="s">
        <v>82</v>
      </c>
      <c r="CF23" s="78" t="s">
        <v>137</v>
      </c>
      <c r="CG23" s="67"/>
      <c r="CH23" s="101" t="s">
        <v>51</v>
      </c>
      <c r="CI23" s="101" t="s">
        <v>78</v>
      </c>
      <c r="CJ23" s="101" t="s">
        <v>83</v>
      </c>
      <c r="CK23" s="102"/>
    </row>
    <row r="24" spans="1:94" s="62" customFormat="1" ht="24" x14ac:dyDescent="0.25">
      <c r="A24" s="96" t="s">
        <v>114</v>
      </c>
      <c r="B24" s="51"/>
      <c r="C24" s="64"/>
      <c r="D24" s="65"/>
      <c r="E24" s="63"/>
      <c r="F24" s="71" t="s">
        <v>75</v>
      </c>
      <c r="G24" s="72"/>
      <c r="H24" s="73"/>
      <c r="I24" s="74"/>
      <c r="J24" s="71"/>
      <c r="K24" s="72"/>
      <c r="L24" s="72"/>
      <c r="M24" s="73"/>
      <c r="N24" s="74"/>
      <c r="O24" s="72"/>
      <c r="P24" s="71" t="s">
        <v>2</v>
      </c>
      <c r="Q24" s="72"/>
      <c r="R24" s="66" t="s">
        <v>86</v>
      </c>
      <c r="S24" s="67" t="s">
        <v>75</v>
      </c>
      <c r="T24" s="71" t="s">
        <v>136</v>
      </c>
      <c r="U24" s="72"/>
      <c r="V24" s="71" t="s">
        <v>137</v>
      </c>
      <c r="W24" s="73"/>
      <c r="X24" s="74"/>
      <c r="Y24" s="71"/>
      <c r="Z24" s="72"/>
      <c r="AA24" s="72"/>
      <c r="AB24" s="78" t="s">
        <v>79</v>
      </c>
      <c r="AC24" s="67"/>
      <c r="AD24" s="72"/>
      <c r="AE24" s="71" t="s">
        <v>85</v>
      </c>
      <c r="AF24" s="76"/>
      <c r="AG24" s="73"/>
      <c r="AH24" s="74"/>
      <c r="AI24" s="71" t="s">
        <v>2</v>
      </c>
      <c r="AK24" s="71"/>
      <c r="AL24" s="73"/>
      <c r="AM24" s="74"/>
      <c r="AN24" s="76"/>
      <c r="AO24" s="72"/>
      <c r="AP24" s="72"/>
      <c r="AQ24" s="73"/>
      <c r="AR24" s="67"/>
      <c r="AS24" s="71" t="s">
        <v>84</v>
      </c>
      <c r="AT24" s="72"/>
      <c r="AU24" s="93"/>
      <c r="AV24" s="91"/>
      <c r="AW24" s="92"/>
      <c r="AX24" s="71" t="s">
        <v>2</v>
      </c>
      <c r="AY24" s="93"/>
      <c r="AZ24" s="86" t="s">
        <v>137</v>
      </c>
      <c r="BA24" s="61"/>
      <c r="BB24" s="60"/>
      <c r="BC24" s="51"/>
      <c r="BD24" s="51"/>
      <c r="BE24" s="51"/>
      <c r="BF24" s="87" t="s">
        <v>83</v>
      </c>
      <c r="BG24" s="60" t="s">
        <v>75</v>
      </c>
      <c r="BH24" s="51"/>
      <c r="BI24" s="71" t="s">
        <v>63</v>
      </c>
      <c r="BJ24" s="93"/>
      <c r="BK24" s="87" t="s">
        <v>79</v>
      </c>
      <c r="BL24" s="60"/>
      <c r="BM24" s="82" t="s">
        <v>103</v>
      </c>
      <c r="BN24" s="68"/>
      <c r="BP24" s="82" t="s">
        <v>140</v>
      </c>
      <c r="BQ24" s="67"/>
      <c r="BR24" s="94"/>
      <c r="BU24" s="81" t="s">
        <v>141</v>
      </c>
      <c r="BV24" s="79"/>
      <c r="BW24" s="82" t="s">
        <v>104</v>
      </c>
      <c r="BX24" s="66"/>
      <c r="BY24" s="62" t="s">
        <v>117</v>
      </c>
      <c r="BZ24" s="62" t="s">
        <v>76</v>
      </c>
      <c r="CA24" s="78" t="s">
        <v>80</v>
      </c>
      <c r="CB24" s="74"/>
      <c r="CC24" s="71" t="s">
        <v>52</v>
      </c>
      <c r="CD24" s="71" t="s">
        <v>82</v>
      </c>
      <c r="CE24" s="71" t="s">
        <v>85</v>
      </c>
      <c r="CF24" s="78" t="s">
        <v>86</v>
      </c>
      <c r="CG24" s="67" t="s">
        <v>75</v>
      </c>
      <c r="CH24" s="101" t="s">
        <v>81</v>
      </c>
      <c r="CI24" s="101" t="s">
        <v>78</v>
      </c>
      <c r="CJ24" s="101" t="s">
        <v>51</v>
      </c>
      <c r="CK24" s="102"/>
    </row>
    <row r="25" spans="1:94" s="62" customFormat="1" ht="24" x14ac:dyDescent="0.25">
      <c r="A25" s="55" t="s">
        <v>115</v>
      </c>
      <c r="B25" s="51"/>
      <c r="C25" s="66"/>
      <c r="D25" s="67"/>
      <c r="E25" s="63"/>
      <c r="F25" s="71" t="s">
        <v>75</v>
      </c>
      <c r="G25" s="72"/>
      <c r="H25" s="73"/>
      <c r="I25" s="74"/>
      <c r="J25" s="71"/>
      <c r="K25" s="72"/>
      <c r="L25" s="72"/>
      <c r="M25" s="73"/>
      <c r="N25" s="74"/>
      <c r="O25" s="72"/>
      <c r="P25" s="71" t="s">
        <v>2</v>
      </c>
      <c r="Q25" s="72"/>
      <c r="R25" s="66" t="s">
        <v>86</v>
      </c>
      <c r="S25" s="67" t="s">
        <v>75</v>
      </c>
      <c r="T25" s="71" t="s">
        <v>136</v>
      </c>
      <c r="U25" s="72"/>
      <c r="V25" s="71" t="s">
        <v>137</v>
      </c>
      <c r="W25" s="73"/>
      <c r="X25" s="74"/>
      <c r="Y25" s="71"/>
      <c r="Z25" s="72"/>
      <c r="AA25" s="72"/>
      <c r="AB25" s="80" t="s">
        <v>79</v>
      </c>
      <c r="AC25" s="67"/>
      <c r="AD25" s="72"/>
      <c r="AE25" s="71" t="s">
        <v>85</v>
      </c>
      <c r="AF25" s="72"/>
      <c r="AG25" s="73"/>
      <c r="AH25" s="74"/>
      <c r="AI25" s="71" t="s">
        <v>2</v>
      </c>
      <c r="AK25" s="71"/>
      <c r="AL25" s="73"/>
      <c r="AM25" s="74"/>
      <c r="AN25" s="72"/>
      <c r="AO25" s="76"/>
      <c r="AP25" s="72"/>
      <c r="AQ25" s="73"/>
      <c r="AR25" s="67"/>
      <c r="AS25" s="71" t="s">
        <v>84</v>
      </c>
      <c r="AT25" s="72"/>
      <c r="AU25" s="72"/>
      <c r="AV25" s="73"/>
      <c r="AW25" s="74"/>
      <c r="AX25" s="71" t="s">
        <v>2</v>
      </c>
      <c r="AY25" s="72"/>
      <c r="AZ25" s="71" t="s">
        <v>137</v>
      </c>
      <c r="BA25" s="66"/>
      <c r="BB25" s="67"/>
      <c r="BC25" s="63"/>
      <c r="BD25" s="63"/>
      <c r="BE25" s="63"/>
      <c r="BF25" s="78" t="s">
        <v>83</v>
      </c>
      <c r="BG25" s="67" t="s">
        <v>75</v>
      </c>
      <c r="BH25" s="63"/>
      <c r="BI25" s="71" t="s">
        <v>63</v>
      </c>
      <c r="BJ25" s="72"/>
      <c r="BK25" s="78" t="s">
        <v>79</v>
      </c>
      <c r="BL25" s="67"/>
      <c r="BM25" s="82" t="s">
        <v>103</v>
      </c>
      <c r="BN25" s="68"/>
      <c r="BP25" s="82" t="s">
        <v>140</v>
      </c>
      <c r="BQ25" s="79"/>
      <c r="BR25" s="94"/>
      <c r="BU25" s="81" t="s">
        <v>141</v>
      </c>
      <c r="BV25" s="79"/>
      <c r="BW25" s="82" t="s">
        <v>104</v>
      </c>
      <c r="BX25" s="69"/>
      <c r="BY25" s="62" t="s">
        <v>117</v>
      </c>
      <c r="BZ25" s="62" t="s">
        <v>76</v>
      </c>
      <c r="CA25" s="78" t="s">
        <v>80</v>
      </c>
      <c r="CB25" s="106"/>
      <c r="CC25" s="71" t="s">
        <v>52</v>
      </c>
      <c r="CD25" s="71" t="s">
        <v>82</v>
      </c>
      <c r="CE25" s="71" t="s">
        <v>85</v>
      </c>
      <c r="CF25" s="78" t="s">
        <v>86</v>
      </c>
      <c r="CG25" s="67" t="s">
        <v>75</v>
      </c>
      <c r="CH25" s="63" t="s">
        <v>81</v>
      </c>
      <c r="CI25" s="63" t="s">
        <v>78</v>
      </c>
      <c r="CJ25" s="63" t="s">
        <v>51</v>
      </c>
      <c r="CK25" s="66"/>
    </row>
    <row r="26" spans="1:94" s="62" customFormat="1" ht="14.4" x14ac:dyDescent="0.3">
      <c r="A26" s="55" t="s">
        <v>116</v>
      </c>
      <c r="B26" s="51"/>
      <c r="C26" s="64"/>
      <c r="D26" s="65" t="s">
        <v>75</v>
      </c>
      <c r="E26" s="63" t="s">
        <v>137</v>
      </c>
      <c r="F26" s="71"/>
      <c r="G26" s="72"/>
      <c r="H26" s="73"/>
      <c r="I26" s="74"/>
      <c r="J26" s="71" t="s">
        <v>2</v>
      </c>
      <c r="K26" s="71"/>
      <c r="L26" s="71" t="s">
        <v>83</v>
      </c>
      <c r="M26" s="73"/>
      <c r="N26" s="74"/>
      <c r="O26" s="72"/>
      <c r="P26" s="72"/>
      <c r="Q26" s="72"/>
      <c r="R26" s="66"/>
      <c r="S26" s="67" t="s">
        <v>85</v>
      </c>
      <c r="T26" s="71" t="s">
        <v>51</v>
      </c>
      <c r="U26" s="72"/>
      <c r="V26" s="71"/>
      <c r="W26" s="78" t="s">
        <v>78</v>
      </c>
      <c r="X26" s="95" t="s">
        <v>137</v>
      </c>
      <c r="Y26" s="72"/>
      <c r="Z26" s="71" t="s">
        <v>79</v>
      </c>
      <c r="AA26" s="71" t="s">
        <v>2</v>
      </c>
      <c r="AB26" s="80" t="s">
        <v>136</v>
      </c>
      <c r="AC26" s="67"/>
      <c r="AD26" s="77" t="s">
        <v>84</v>
      </c>
      <c r="AE26" s="71"/>
      <c r="AF26" s="72"/>
      <c r="AG26" s="73"/>
      <c r="AH26" s="74"/>
      <c r="AI26" s="72"/>
      <c r="AJ26" s="71" t="s">
        <v>76</v>
      </c>
      <c r="AK26" s="71" t="s">
        <v>51</v>
      </c>
      <c r="AL26" s="78" t="s">
        <v>78</v>
      </c>
      <c r="AM26" s="74"/>
      <c r="AN26" s="77" t="s">
        <v>2</v>
      </c>
      <c r="AO26" s="76"/>
      <c r="AP26" s="72"/>
      <c r="AQ26" s="73"/>
      <c r="AR26" s="67"/>
      <c r="AS26" s="72"/>
      <c r="AT26" s="72"/>
      <c r="AU26" s="72"/>
      <c r="AV26" s="73"/>
      <c r="AW26" s="95" t="s">
        <v>137</v>
      </c>
      <c r="AX26" s="71"/>
      <c r="AY26" s="72"/>
      <c r="AZ26" s="71"/>
      <c r="BA26" s="66"/>
      <c r="BB26" s="67"/>
      <c r="BC26" s="63"/>
      <c r="BD26" s="63"/>
      <c r="BE26" s="63"/>
      <c r="BF26" s="73"/>
      <c r="BG26" s="67"/>
      <c r="BH26" s="63" t="s">
        <v>85</v>
      </c>
      <c r="BI26" s="71" t="s">
        <v>75</v>
      </c>
      <c r="BJ26" s="72"/>
      <c r="BK26" s="73"/>
      <c r="BL26" s="67"/>
      <c r="BM26" s="103" t="s">
        <v>117</v>
      </c>
      <c r="BN26" s="68"/>
      <c r="BO26" s="68" t="s">
        <v>2</v>
      </c>
      <c r="BP26" s="104"/>
      <c r="BQ26" s="79"/>
      <c r="BR26" s="94" t="s">
        <v>84</v>
      </c>
      <c r="BS26" s="94"/>
      <c r="BT26" s="94" t="s">
        <v>51</v>
      </c>
      <c r="BU26" s="105"/>
      <c r="BV26" s="79" t="s">
        <v>78</v>
      </c>
      <c r="BW26" s="68" t="s">
        <v>82</v>
      </c>
      <c r="BX26" s="69" t="s">
        <v>86</v>
      </c>
      <c r="BY26" s="67" t="s">
        <v>52</v>
      </c>
      <c r="BZ26" s="63" t="s">
        <v>63</v>
      </c>
      <c r="CA26" s="78" t="s">
        <v>76</v>
      </c>
      <c r="CB26" s="107" t="s">
        <v>137</v>
      </c>
      <c r="CC26" s="71" t="s">
        <v>51</v>
      </c>
      <c r="CD26" s="71" t="s">
        <v>86</v>
      </c>
      <c r="CE26" s="71" t="s">
        <v>2</v>
      </c>
      <c r="CF26" s="78" t="s">
        <v>81</v>
      </c>
      <c r="CG26" s="67" t="s">
        <v>78</v>
      </c>
      <c r="CH26" s="63" t="s">
        <v>85</v>
      </c>
      <c r="CI26" s="63"/>
      <c r="CJ26" s="63" t="s">
        <v>79</v>
      </c>
      <c r="CK26" s="66"/>
    </row>
    <row r="27" spans="1:94" s="62" customFormat="1" x14ac:dyDescent="0.25">
      <c r="A27" s="108" t="s">
        <v>118</v>
      </c>
      <c r="B27" s="51"/>
      <c r="C27" s="64"/>
      <c r="D27" s="65" t="s">
        <v>75</v>
      </c>
      <c r="E27" s="63" t="s">
        <v>137</v>
      </c>
      <c r="F27" s="71"/>
      <c r="G27" s="76"/>
      <c r="H27" s="73"/>
      <c r="I27" s="74"/>
      <c r="J27" s="71" t="s">
        <v>2</v>
      </c>
      <c r="K27" s="71"/>
      <c r="L27" s="71" t="s">
        <v>83</v>
      </c>
      <c r="M27" s="73"/>
      <c r="N27" s="74"/>
      <c r="O27" s="72"/>
      <c r="P27" s="72"/>
      <c r="Q27" s="72"/>
      <c r="R27" s="66"/>
      <c r="S27" s="67" t="s">
        <v>85</v>
      </c>
      <c r="T27" s="71" t="s">
        <v>51</v>
      </c>
      <c r="U27" s="76"/>
      <c r="V27" s="71"/>
      <c r="W27" s="80" t="s">
        <v>78</v>
      </c>
      <c r="X27" s="152" t="s">
        <v>137</v>
      </c>
      <c r="Y27" s="76"/>
      <c r="Z27" s="71" t="s">
        <v>79</v>
      </c>
      <c r="AA27" s="71" t="s">
        <v>2</v>
      </c>
      <c r="AB27" s="80" t="s">
        <v>136</v>
      </c>
      <c r="AC27" s="67"/>
      <c r="AD27" s="77" t="s">
        <v>84</v>
      </c>
      <c r="AE27" s="77"/>
      <c r="AF27" s="76"/>
      <c r="AG27" s="75"/>
      <c r="AH27" s="90"/>
      <c r="AI27" s="76"/>
      <c r="AJ27" s="71" t="s">
        <v>76</v>
      </c>
      <c r="AK27" s="71" t="s">
        <v>51</v>
      </c>
      <c r="AL27" s="80" t="s">
        <v>78</v>
      </c>
      <c r="AM27" s="74"/>
      <c r="AN27" s="77" t="s">
        <v>2</v>
      </c>
      <c r="AO27" s="76"/>
      <c r="AP27" s="72"/>
      <c r="AQ27" s="75"/>
      <c r="AR27" s="67"/>
      <c r="AS27" s="76"/>
      <c r="AT27" s="72"/>
      <c r="AU27" s="72"/>
      <c r="AV27" s="73"/>
      <c r="AW27" s="95" t="s">
        <v>137</v>
      </c>
      <c r="AX27" s="71"/>
      <c r="AY27" s="72"/>
      <c r="AZ27" s="71"/>
      <c r="BA27" s="66"/>
      <c r="BB27" s="67"/>
      <c r="BC27" s="63"/>
      <c r="BD27" s="63"/>
      <c r="BE27" s="63"/>
      <c r="BF27" s="66"/>
      <c r="BG27" s="67"/>
      <c r="BH27" s="63" t="s">
        <v>85</v>
      </c>
      <c r="BI27" s="71" t="s">
        <v>75</v>
      </c>
      <c r="BJ27" s="72"/>
      <c r="BK27" s="75"/>
      <c r="BL27" s="67"/>
      <c r="BM27" s="68" t="s">
        <v>117</v>
      </c>
      <c r="BN27" s="68"/>
      <c r="BO27" s="68" t="s">
        <v>2</v>
      </c>
      <c r="BP27" s="66"/>
      <c r="BQ27" s="70"/>
      <c r="BR27" s="63" t="s">
        <v>84</v>
      </c>
      <c r="BS27" s="63"/>
      <c r="BT27" s="63" t="s">
        <v>51</v>
      </c>
      <c r="BU27" s="80"/>
      <c r="BV27" s="95" t="s">
        <v>78</v>
      </c>
      <c r="BW27" s="71" t="s">
        <v>82</v>
      </c>
      <c r="BX27" s="66" t="s">
        <v>86</v>
      </c>
      <c r="BY27" s="67" t="s">
        <v>52</v>
      </c>
      <c r="BZ27" s="63" t="s">
        <v>63</v>
      </c>
      <c r="CA27" s="78" t="s">
        <v>76</v>
      </c>
      <c r="CB27" s="95" t="s">
        <v>137</v>
      </c>
      <c r="CC27" s="71" t="s">
        <v>51</v>
      </c>
      <c r="CD27" s="71" t="s">
        <v>86</v>
      </c>
      <c r="CE27" s="71" t="s">
        <v>2</v>
      </c>
      <c r="CF27" s="78" t="s">
        <v>81</v>
      </c>
      <c r="CG27" s="65" t="s">
        <v>78</v>
      </c>
      <c r="CH27" s="63" t="s">
        <v>85</v>
      </c>
      <c r="CI27" s="63"/>
      <c r="CJ27" s="63" t="s">
        <v>79</v>
      </c>
      <c r="CK27" s="66"/>
    </row>
    <row r="28" spans="1:94" s="62" customFormat="1" ht="24.6" thickBot="1" x14ac:dyDescent="0.3">
      <c r="A28" s="55">
        <v>10</v>
      </c>
      <c r="B28" s="51"/>
      <c r="C28" s="64"/>
      <c r="D28" s="65"/>
      <c r="E28" s="63" t="s">
        <v>86</v>
      </c>
      <c r="F28" s="72"/>
      <c r="G28" s="72"/>
      <c r="H28" s="73"/>
      <c r="I28" s="74"/>
      <c r="J28" s="71" t="s">
        <v>85</v>
      </c>
      <c r="K28" s="72"/>
      <c r="L28" s="71" t="s">
        <v>78</v>
      </c>
      <c r="M28" s="80" t="s">
        <v>51</v>
      </c>
      <c r="N28" s="74"/>
      <c r="O28" s="72"/>
      <c r="P28" s="72"/>
      <c r="Q28" s="72"/>
      <c r="R28" s="66"/>
      <c r="S28" s="67"/>
      <c r="T28" s="63"/>
      <c r="U28" s="63"/>
      <c r="V28" s="63" t="s">
        <v>137</v>
      </c>
      <c r="W28" s="66"/>
      <c r="X28" s="67"/>
      <c r="Y28" s="63" t="s">
        <v>2</v>
      </c>
      <c r="Z28" s="63" t="s">
        <v>136</v>
      </c>
      <c r="AA28" s="63"/>
      <c r="AB28" s="66"/>
      <c r="AC28" s="67" t="s">
        <v>86</v>
      </c>
      <c r="AD28" s="72"/>
      <c r="AE28" s="72"/>
      <c r="AF28" s="72"/>
      <c r="AG28" s="78" t="s">
        <v>83</v>
      </c>
      <c r="AH28" s="74"/>
      <c r="AI28" s="72"/>
      <c r="AJ28" s="72"/>
      <c r="AK28" s="72"/>
      <c r="AL28" s="75"/>
      <c r="AM28" s="74"/>
      <c r="AN28" s="76"/>
      <c r="AO28" s="72"/>
      <c r="AP28" s="72"/>
      <c r="AQ28" s="78" t="s">
        <v>75</v>
      </c>
      <c r="AR28" s="67"/>
      <c r="AS28" s="72"/>
      <c r="AT28" s="71" t="s">
        <v>76</v>
      </c>
      <c r="AU28" s="72"/>
      <c r="AV28" s="73"/>
      <c r="AW28" s="95" t="s">
        <v>137</v>
      </c>
      <c r="AX28" s="72"/>
      <c r="AY28" s="71" t="s">
        <v>84</v>
      </c>
      <c r="AZ28" s="72"/>
      <c r="BA28" s="66"/>
      <c r="BB28" s="67"/>
      <c r="BC28" s="63"/>
      <c r="BD28" s="63" t="s">
        <v>79</v>
      </c>
      <c r="BE28" s="77" t="s">
        <v>83</v>
      </c>
      <c r="BF28" s="66"/>
      <c r="BG28" s="79"/>
      <c r="BH28" s="63" t="s">
        <v>2</v>
      </c>
      <c r="BI28" s="76"/>
      <c r="BJ28" s="72"/>
      <c r="BK28" s="78"/>
      <c r="BL28" s="67"/>
      <c r="BM28" s="82" t="s">
        <v>104</v>
      </c>
      <c r="BN28" s="68"/>
      <c r="BO28" s="82" t="s">
        <v>140</v>
      </c>
      <c r="BP28" s="57"/>
      <c r="BR28" s="82" t="s">
        <v>141</v>
      </c>
      <c r="BT28" s="81" t="s">
        <v>103</v>
      </c>
      <c r="BU28" s="73"/>
      <c r="BV28" s="74"/>
      <c r="BW28" s="71" t="s">
        <v>84</v>
      </c>
      <c r="BX28" s="63" t="s">
        <v>117</v>
      </c>
      <c r="BY28" s="65" t="s">
        <v>86</v>
      </c>
      <c r="BZ28" s="63" t="s">
        <v>137</v>
      </c>
      <c r="CA28" s="71" t="s">
        <v>63</v>
      </c>
      <c r="CB28" s="109" t="s">
        <v>75</v>
      </c>
      <c r="CC28" s="71" t="s">
        <v>51</v>
      </c>
      <c r="CD28" s="71" t="s">
        <v>81</v>
      </c>
      <c r="CE28" s="71" t="s">
        <v>136</v>
      </c>
      <c r="CF28" s="110" t="s">
        <v>52</v>
      </c>
      <c r="CG28" s="65" t="s">
        <v>85</v>
      </c>
      <c r="CH28" s="63" t="s">
        <v>52</v>
      </c>
      <c r="CI28" s="63" t="s">
        <v>79</v>
      </c>
      <c r="CJ28" s="63"/>
      <c r="CK28" s="66"/>
    </row>
    <row r="29" spans="1:94" s="62" customFormat="1" ht="14.4" thickBot="1" x14ac:dyDescent="0.3">
      <c r="A29" s="111">
        <v>11</v>
      </c>
      <c r="B29" s="51"/>
      <c r="C29" s="113"/>
      <c r="D29" s="114"/>
      <c r="E29" s="112"/>
      <c r="F29" s="112"/>
      <c r="G29" s="112"/>
      <c r="H29" s="115" t="s">
        <v>136</v>
      </c>
      <c r="I29" s="153" t="s">
        <v>86</v>
      </c>
      <c r="J29" s="112"/>
      <c r="K29" s="118" t="s">
        <v>75</v>
      </c>
      <c r="L29" s="112"/>
      <c r="M29" s="117"/>
      <c r="N29" s="116"/>
      <c r="O29" s="118" t="s">
        <v>83</v>
      </c>
      <c r="P29" s="112"/>
      <c r="Q29" s="118" t="s">
        <v>78</v>
      </c>
      <c r="R29" s="110" t="s">
        <v>51</v>
      </c>
      <c r="S29" s="119"/>
      <c r="T29" s="118" t="s">
        <v>137</v>
      </c>
      <c r="U29" s="118" t="s">
        <v>2</v>
      </c>
      <c r="V29" s="120"/>
      <c r="W29" s="117"/>
      <c r="X29" s="119"/>
      <c r="Y29" s="112"/>
      <c r="Z29" s="118" t="s">
        <v>85</v>
      </c>
      <c r="AA29" s="112"/>
      <c r="AB29" s="117"/>
      <c r="AC29" s="116"/>
      <c r="AD29" s="118" t="s">
        <v>86</v>
      </c>
      <c r="AE29" s="112"/>
      <c r="AF29" s="120"/>
      <c r="AG29" s="115" t="s">
        <v>79</v>
      </c>
      <c r="AH29" s="116"/>
      <c r="AI29" s="120"/>
      <c r="AJ29" s="112"/>
      <c r="AK29" s="112"/>
      <c r="AL29" s="121" t="s">
        <v>76</v>
      </c>
      <c r="AM29" s="116"/>
      <c r="AN29" s="120"/>
      <c r="AO29" s="120"/>
      <c r="AP29" s="112"/>
      <c r="AQ29" s="121" t="s">
        <v>2</v>
      </c>
      <c r="AR29" s="116"/>
      <c r="AS29" s="122" t="s">
        <v>51</v>
      </c>
      <c r="AT29" s="122" t="s">
        <v>78</v>
      </c>
      <c r="AU29" s="112"/>
      <c r="AV29" s="117"/>
      <c r="AW29" s="116"/>
      <c r="AX29" s="118"/>
      <c r="AY29" s="112"/>
      <c r="AZ29" s="118" t="s">
        <v>137</v>
      </c>
      <c r="BA29" s="117"/>
      <c r="BB29" s="116"/>
      <c r="BC29" s="112"/>
      <c r="BD29" s="118" t="s">
        <v>79</v>
      </c>
      <c r="BE29" s="122" t="s">
        <v>83</v>
      </c>
      <c r="BF29" s="117"/>
      <c r="BG29" s="116"/>
      <c r="BH29" s="112"/>
      <c r="BI29" s="112"/>
      <c r="BJ29" s="120"/>
      <c r="BK29" s="121"/>
      <c r="BL29" s="119"/>
      <c r="BM29" s="118" t="s">
        <v>75</v>
      </c>
      <c r="BN29" s="112"/>
      <c r="BO29" s="112"/>
      <c r="BP29" s="117"/>
      <c r="BQ29" s="123"/>
      <c r="BR29" s="118" t="s">
        <v>86</v>
      </c>
      <c r="BS29" s="118" t="s">
        <v>2</v>
      </c>
      <c r="BT29" s="122" t="s">
        <v>85</v>
      </c>
      <c r="BU29" s="115" t="s">
        <v>76</v>
      </c>
      <c r="BV29" s="114"/>
      <c r="BW29" s="118" t="s">
        <v>137</v>
      </c>
      <c r="BX29" s="118" t="s">
        <v>84</v>
      </c>
      <c r="BY29" s="114"/>
      <c r="BZ29" s="118" t="s">
        <v>136</v>
      </c>
      <c r="CA29" s="118" t="s">
        <v>63</v>
      </c>
      <c r="CB29" s="124"/>
      <c r="CC29" s="118" t="s">
        <v>52</v>
      </c>
      <c r="CD29" s="118" t="s">
        <v>81</v>
      </c>
      <c r="CE29" s="118"/>
      <c r="CF29" s="115" t="s">
        <v>86</v>
      </c>
      <c r="CG29" s="124" t="s">
        <v>85</v>
      </c>
      <c r="CH29" s="118" t="s">
        <v>75</v>
      </c>
      <c r="CI29" s="118" t="s">
        <v>63</v>
      </c>
      <c r="CJ29" s="112"/>
      <c r="CK29" s="117"/>
    </row>
    <row r="30" spans="1:94" x14ac:dyDescent="0.25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3"/>
    </row>
    <row r="31" spans="1:94" x14ac:dyDescent="0.25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6"/>
    </row>
    <row r="32" spans="1:94" x14ac:dyDescent="0.25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6"/>
    </row>
    <row r="33" spans="1:109" ht="14.4" thickBot="1" x14ac:dyDescent="0.3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9"/>
    </row>
    <row r="34" spans="1:109" x14ac:dyDescent="0.25">
      <c r="A34" s="184" t="s">
        <v>9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84"/>
      <c r="DE34" s="184"/>
    </row>
    <row r="35" spans="1:109" x14ac:dyDescent="0.25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</row>
    <row r="36" spans="1:109" ht="29.25" customHeight="1" x14ac:dyDescent="0.25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</row>
    <row r="37" spans="1:109" ht="14.4" customHeight="1" x14ac:dyDescent="0.25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</row>
    <row r="38" spans="1:109" ht="14.4" customHeight="1" x14ac:dyDescent="0.3">
      <c r="A38" s="33" t="s">
        <v>47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5"/>
      <c r="U38" s="2"/>
      <c r="V38" s="2"/>
      <c r="W38" s="2"/>
      <c r="AA38" s="41" t="s">
        <v>65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3"/>
    </row>
    <row r="39" spans="1:109" ht="14.4" customHeight="1" x14ac:dyDescent="0.3">
      <c r="A39" s="180" t="s">
        <v>17</v>
      </c>
      <c r="B39" s="181"/>
      <c r="C39" s="181"/>
      <c r="D39" s="181"/>
      <c r="E39" s="181"/>
      <c r="F39" s="181"/>
      <c r="G39" s="36" t="s">
        <v>2</v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8"/>
      <c r="U39" s="2"/>
      <c r="V39" s="2"/>
      <c r="W39" s="2"/>
      <c r="AA39" s="44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45"/>
    </row>
    <row r="40" spans="1:109" ht="14.4" customHeight="1" x14ac:dyDescent="0.3">
      <c r="A40" s="182" t="s">
        <v>138</v>
      </c>
      <c r="B40" s="183"/>
      <c r="C40" s="183"/>
      <c r="D40" s="183"/>
      <c r="E40" s="183"/>
      <c r="F40" s="183"/>
      <c r="G40" s="36" t="s">
        <v>77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2"/>
      <c r="V40" s="2"/>
      <c r="W40" s="2"/>
      <c r="AA40" s="169" t="s">
        <v>103</v>
      </c>
      <c r="AB40" s="170"/>
      <c r="AC40" s="36" t="s">
        <v>139</v>
      </c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45"/>
    </row>
    <row r="41" spans="1:109" ht="14.4" customHeight="1" x14ac:dyDescent="0.3">
      <c r="A41" s="182" t="s">
        <v>19</v>
      </c>
      <c r="B41" s="183"/>
      <c r="C41" s="183"/>
      <c r="D41" s="183"/>
      <c r="E41" s="183"/>
      <c r="F41" s="183"/>
      <c r="G41" s="36" t="s">
        <v>4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8"/>
      <c r="U41" s="2"/>
      <c r="V41" s="2"/>
      <c r="W41" s="2"/>
      <c r="AA41" s="169" t="s">
        <v>104</v>
      </c>
      <c r="AB41" s="170"/>
      <c r="AC41" s="36" t="s">
        <v>142</v>
      </c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45"/>
    </row>
    <row r="42" spans="1:109" ht="14.4" customHeight="1" x14ac:dyDescent="0.3">
      <c r="A42" s="182" t="s">
        <v>37</v>
      </c>
      <c r="B42" s="183"/>
      <c r="C42" s="183"/>
      <c r="D42" s="183"/>
      <c r="E42" s="183"/>
      <c r="F42" s="183"/>
      <c r="G42" s="36" t="s">
        <v>3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  <c r="U42" s="2"/>
      <c r="V42" s="2"/>
      <c r="W42" s="2"/>
      <c r="AA42" s="169" t="s">
        <v>140</v>
      </c>
      <c r="AB42" s="170"/>
      <c r="AC42" s="36" t="s">
        <v>143</v>
      </c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5"/>
    </row>
    <row r="43" spans="1:109" ht="14.4" customHeight="1" x14ac:dyDescent="0.3">
      <c r="A43" s="182" t="s">
        <v>49</v>
      </c>
      <c r="B43" s="183"/>
      <c r="C43" s="183"/>
      <c r="D43" s="183"/>
      <c r="E43" s="183"/>
      <c r="F43" s="183"/>
      <c r="G43" s="36" t="s">
        <v>78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8"/>
      <c r="U43" s="2"/>
      <c r="V43" s="2"/>
      <c r="W43" s="2"/>
      <c r="AA43" s="169" t="s">
        <v>141</v>
      </c>
      <c r="AB43" s="36"/>
      <c r="AC43" s="36" t="s">
        <v>143</v>
      </c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5"/>
    </row>
    <row r="44" spans="1:109" ht="14.4" customHeight="1" x14ac:dyDescent="0.3">
      <c r="A44" s="182" t="s">
        <v>48</v>
      </c>
      <c r="B44" s="183"/>
      <c r="C44" s="183"/>
      <c r="D44" s="183"/>
      <c r="E44" s="183"/>
      <c r="F44" s="183"/>
      <c r="G44" s="36" t="s">
        <v>51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8"/>
      <c r="U44" s="2"/>
      <c r="V44" s="2"/>
      <c r="W44" s="2"/>
      <c r="AA44" s="169" t="s">
        <v>117</v>
      </c>
      <c r="AB44" s="36" t="s">
        <v>144</v>
      </c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5"/>
    </row>
    <row r="45" spans="1:109" ht="14.4" customHeight="1" x14ac:dyDescent="0.3">
      <c r="A45" s="182" t="s">
        <v>50</v>
      </c>
      <c r="B45" s="183"/>
      <c r="C45" s="183"/>
      <c r="D45" s="183"/>
      <c r="E45" s="183"/>
      <c r="F45" s="183"/>
      <c r="G45" s="36" t="s">
        <v>52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8"/>
      <c r="U45" s="2"/>
      <c r="V45" s="2"/>
      <c r="W45" s="2"/>
      <c r="AA45" s="169" t="s">
        <v>85</v>
      </c>
      <c r="AB45" s="36" t="s">
        <v>145</v>
      </c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45"/>
    </row>
    <row r="46" spans="1:109" ht="14.4" customHeight="1" x14ac:dyDescent="0.3">
      <c r="A46" s="182" t="s">
        <v>38</v>
      </c>
      <c r="B46" s="183"/>
      <c r="C46" s="183"/>
      <c r="D46" s="183"/>
      <c r="E46" s="183"/>
      <c r="F46" s="183"/>
      <c r="G46" s="36" t="s">
        <v>79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8"/>
      <c r="U46" s="2"/>
      <c r="V46" s="2"/>
      <c r="W46" s="2"/>
      <c r="AA46" s="44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5"/>
    </row>
    <row r="47" spans="1:109" ht="14.4" customHeight="1" x14ac:dyDescent="0.3">
      <c r="A47" s="182" t="s">
        <v>22</v>
      </c>
      <c r="B47" s="183"/>
      <c r="C47" s="183"/>
      <c r="D47" s="183"/>
      <c r="E47" s="183"/>
      <c r="F47" s="183"/>
      <c r="G47" s="36" t="s">
        <v>80</v>
      </c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8"/>
      <c r="U47" s="2"/>
      <c r="V47" s="2"/>
      <c r="W47" s="2"/>
      <c r="AA47" s="44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45"/>
    </row>
    <row r="48" spans="1:109" ht="14.4" x14ac:dyDescent="0.3">
      <c r="A48" s="182" t="s">
        <v>20</v>
      </c>
      <c r="B48" s="183"/>
      <c r="C48" s="183"/>
      <c r="D48" s="183"/>
      <c r="E48" s="183"/>
      <c r="F48" s="183"/>
      <c r="G48" s="36" t="s">
        <v>39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2"/>
      <c r="V48" s="2"/>
      <c r="W48" s="2"/>
      <c r="AA48" s="44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5"/>
    </row>
    <row r="49" spans="1:44" ht="14.4" x14ac:dyDescent="0.3">
      <c r="A49" s="182" t="s">
        <v>21</v>
      </c>
      <c r="B49" s="183"/>
      <c r="C49" s="183"/>
      <c r="D49" s="183"/>
      <c r="E49" s="183"/>
      <c r="F49" s="183"/>
      <c r="G49" s="36" t="s">
        <v>81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8"/>
      <c r="U49" s="2"/>
      <c r="V49" s="2"/>
      <c r="W49" s="2"/>
      <c r="AA49" s="44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45"/>
    </row>
    <row r="50" spans="1:44" ht="14.4" customHeight="1" x14ac:dyDescent="0.3">
      <c r="A50" s="182" t="s">
        <v>57</v>
      </c>
      <c r="B50" s="183"/>
      <c r="C50" s="183"/>
      <c r="D50" s="183"/>
      <c r="E50" s="183"/>
      <c r="F50" s="183"/>
      <c r="G50" s="36" t="s">
        <v>82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8"/>
      <c r="U50" s="2"/>
      <c r="V50" s="2"/>
      <c r="W50" s="2"/>
      <c r="AA50" s="44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45"/>
    </row>
    <row r="51" spans="1:44" ht="14.4" customHeight="1" x14ac:dyDescent="0.3">
      <c r="A51" s="182" t="s">
        <v>40</v>
      </c>
      <c r="B51" s="183"/>
      <c r="C51" s="183"/>
      <c r="D51" s="183"/>
      <c r="E51" s="183"/>
      <c r="F51" s="183"/>
      <c r="G51" s="36" t="s">
        <v>83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8"/>
      <c r="U51" s="2"/>
      <c r="V51" s="2"/>
      <c r="W51" s="2"/>
      <c r="AA51" s="44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5"/>
    </row>
    <row r="52" spans="1:44" ht="14.4" customHeight="1" x14ac:dyDescent="0.3">
      <c r="A52" s="182" t="s">
        <v>41</v>
      </c>
      <c r="B52" s="183"/>
      <c r="C52" s="183"/>
      <c r="D52" s="183"/>
      <c r="E52" s="183"/>
      <c r="F52" s="183"/>
      <c r="G52" s="36" t="s">
        <v>84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2"/>
      <c r="V52" s="2"/>
      <c r="W52" s="2"/>
      <c r="AA52" s="44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45"/>
    </row>
    <row r="53" spans="1:44" ht="14.4" customHeight="1" x14ac:dyDescent="0.3">
      <c r="A53" s="182" t="s">
        <v>42</v>
      </c>
      <c r="B53" s="183"/>
      <c r="C53" s="183"/>
      <c r="D53" s="183"/>
      <c r="E53" s="183"/>
      <c r="F53" s="183"/>
      <c r="G53" s="36" t="s">
        <v>85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8"/>
      <c r="U53" s="2"/>
      <c r="V53" s="2"/>
      <c r="W53" s="2"/>
      <c r="AA53" s="44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5"/>
    </row>
    <row r="54" spans="1:44" ht="14.4" customHeight="1" x14ac:dyDescent="0.3">
      <c r="A54" s="182" t="s">
        <v>43</v>
      </c>
      <c r="B54" s="183"/>
      <c r="C54" s="183"/>
      <c r="D54" s="183"/>
      <c r="E54" s="183"/>
      <c r="F54" s="183"/>
      <c r="G54" s="36" t="s">
        <v>86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8"/>
      <c r="U54" s="2"/>
      <c r="V54" s="2"/>
      <c r="W54" s="2"/>
      <c r="AA54" s="44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45"/>
    </row>
    <row r="55" spans="1:44" ht="14.4" customHeight="1" x14ac:dyDescent="0.3">
      <c r="A55" s="182" t="s">
        <v>24</v>
      </c>
      <c r="B55" s="183"/>
      <c r="C55" s="183"/>
      <c r="D55" s="183"/>
      <c r="E55" s="183"/>
      <c r="F55" s="183"/>
      <c r="G55" s="36" t="s">
        <v>87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8"/>
      <c r="U55" s="2"/>
      <c r="V55" s="2"/>
      <c r="W55" s="2"/>
      <c r="AA55" s="44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45"/>
    </row>
    <row r="56" spans="1:44" ht="14.4" customHeight="1" x14ac:dyDescent="0.3">
      <c r="A56" s="182" t="s">
        <v>44</v>
      </c>
      <c r="B56" s="183"/>
      <c r="C56" s="183"/>
      <c r="D56" s="183"/>
      <c r="E56" s="183"/>
      <c r="F56" s="183"/>
      <c r="G56" s="36" t="s">
        <v>75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2"/>
      <c r="V56" s="2"/>
      <c r="W56" s="2"/>
      <c r="AA56" s="44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45"/>
    </row>
    <row r="57" spans="1:44" ht="14.4" x14ac:dyDescent="0.3">
      <c r="A57" s="182" t="s">
        <v>45</v>
      </c>
      <c r="B57" s="183"/>
      <c r="C57" s="183"/>
      <c r="D57" s="183"/>
      <c r="E57" s="183"/>
      <c r="F57" s="183"/>
      <c r="G57" s="36" t="s">
        <v>76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2"/>
      <c r="V57" s="2"/>
      <c r="W57" s="2"/>
      <c r="AA57" s="44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45"/>
    </row>
    <row r="58" spans="1:44" ht="14.4" x14ac:dyDescent="0.3">
      <c r="A58" s="182"/>
      <c r="B58" s="183"/>
      <c r="C58" s="183"/>
      <c r="D58" s="183"/>
      <c r="E58" s="183"/>
      <c r="F58" s="183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2"/>
      <c r="V58" s="2"/>
      <c r="W58" s="2"/>
      <c r="AA58" s="44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45"/>
    </row>
    <row r="59" spans="1:44" ht="14.4" x14ac:dyDescent="0.3">
      <c r="A59" s="182" t="s">
        <v>62</v>
      </c>
      <c r="B59" s="183"/>
      <c r="C59" s="183"/>
      <c r="D59" s="183"/>
      <c r="E59" s="183"/>
      <c r="F59" s="183"/>
      <c r="G59" s="36" t="s">
        <v>63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  <c r="U59" s="2"/>
      <c r="V59" s="2"/>
      <c r="W59" s="2"/>
      <c r="AA59" s="44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45"/>
    </row>
    <row r="60" spans="1:44" ht="14.4" x14ac:dyDescent="0.3">
      <c r="A60" s="182"/>
      <c r="B60" s="183"/>
      <c r="C60" s="183"/>
      <c r="D60" s="183"/>
      <c r="E60" s="183"/>
      <c r="F60" s="183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  <c r="U60" s="2"/>
      <c r="V60" s="2"/>
      <c r="W60" s="2"/>
      <c r="AA60" s="44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45"/>
    </row>
    <row r="61" spans="1:44" ht="14.4" x14ac:dyDescent="0.3">
      <c r="A61" s="182" t="s">
        <v>59</v>
      </c>
      <c r="B61" s="183"/>
      <c r="C61" s="183"/>
      <c r="D61" s="183"/>
      <c r="E61" s="183"/>
      <c r="F61" s="183"/>
      <c r="G61" s="36" t="s">
        <v>60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8"/>
      <c r="U61" s="2"/>
      <c r="V61" s="2"/>
      <c r="W61" s="2"/>
      <c r="AA61" s="44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45"/>
    </row>
    <row r="62" spans="1:44" ht="14.4" x14ac:dyDescent="0.3">
      <c r="A62" s="195" t="s">
        <v>54</v>
      </c>
      <c r="B62" s="196"/>
      <c r="C62" s="196"/>
      <c r="D62" s="196"/>
      <c r="E62" s="196"/>
      <c r="F62" s="196"/>
      <c r="G62" s="197" t="s">
        <v>53</v>
      </c>
      <c r="H62" s="197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0"/>
      <c r="U62" s="2"/>
      <c r="V62" s="2"/>
      <c r="W62" s="2"/>
      <c r="AA62" s="46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8"/>
    </row>
    <row r="63" spans="1:44" x14ac:dyDescent="0.25">
      <c r="R63" s="2"/>
      <c r="S63" s="2"/>
      <c r="T63" s="2"/>
      <c r="U63" s="2"/>
      <c r="V63" s="2"/>
      <c r="W63" s="2"/>
      <c r="AA63" s="49" t="s">
        <v>66</v>
      </c>
      <c r="AB63" s="49"/>
      <c r="AC63" s="49"/>
      <c r="AD63" s="49"/>
      <c r="AE63" s="49"/>
      <c r="AF63" s="49"/>
      <c r="AG63" s="49"/>
      <c r="AH63" s="49"/>
      <c r="AI63" s="49"/>
    </row>
  </sheetData>
  <mergeCells count="35">
    <mergeCell ref="A60:F60"/>
    <mergeCell ref="A61:F61"/>
    <mergeCell ref="A62:F62"/>
    <mergeCell ref="G62:H62"/>
    <mergeCell ref="BY7:CK7"/>
    <mergeCell ref="A53:F53"/>
    <mergeCell ref="A54:F54"/>
    <mergeCell ref="A55:F55"/>
    <mergeCell ref="A56:F56"/>
    <mergeCell ref="A59:F59"/>
    <mergeCell ref="A57:F57"/>
    <mergeCell ref="A58:F58"/>
    <mergeCell ref="A47:F47"/>
    <mergeCell ref="A48:F48"/>
    <mergeCell ref="A49:F49"/>
    <mergeCell ref="A50:F50"/>
    <mergeCell ref="A51:F51"/>
    <mergeCell ref="A52:F52"/>
    <mergeCell ref="A41:F41"/>
    <mergeCell ref="A42:F42"/>
    <mergeCell ref="A43:F43"/>
    <mergeCell ref="A44:F44"/>
    <mergeCell ref="A45:F45"/>
    <mergeCell ref="A46:F46"/>
    <mergeCell ref="A30:CP33"/>
    <mergeCell ref="A39:F39"/>
    <mergeCell ref="A40:F40"/>
    <mergeCell ref="A34:DE37"/>
    <mergeCell ref="A1:CP5"/>
    <mergeCell ref="A6:CP6"/>
    <mergeCell ref="A7:A8"/>
    <mergeCell ref="B7:R7"/>
    <mergeCell ref="S7:AL7"/>
    <mergeCell ref="AM7:BB7"/>
    <mergeCell ref="BC7:BX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C39"/>
  <sheetViews>
    <sheetView topLeftCell="A2" zoomScaleNormal="100" workbookViewId="0">
      <selection activeCell="AP15" sqref="AP15"/>
    </sheetView>
  </sheetViews>
  <sheetFormatPr defaultColWidth="9.109375" defaultRowHeight="13.8" x14ac:dyDescent="0.25"/>
  <cols>
    <col min="1" max="1" width="30.88671875" style="1" customWidth="1"/>
    <col min="2" max="5" width="12" style="2" customWidth="1"/>
    <col min="6" max="14" width="4.6640625" style="2" customWidth="1"/>
    <col min="15" max="15" width="7.6640625" style="2" customWidth="1"/>
    <col min="16" max="16" width="11.44140625" style="2" customWidth="1"/>
    <col min="17" max="17" width="9.5546875" style="2" customWidth="1"/>
    <col min="18" max="22" width="3.33203125" style="2" customWidth="1"/>
    <col min="23" max="30" width="3.33203125" style="1" customWidth="1"/>
    <col min="31" max="31" width="6.109375" style="1" customWidth="1"/>
    <col min="32" max="35" width="3.44140625" style="1" customWidth="1"/>
    <col min="36" max="36" width="5.88671875" style="1" customWidth="1"/>
    <col min="37" max="37" width="11.44140625" style="1" customWidth="1"/>
    <col min="38" max="38" width="8.6640625" style="1" customWidth="1"/>
    <col min="39" max="39" width="3.88671875" style="31" customWidth="1"/>
    <col min="40" max="51" width="3.88671875" style="1" customWidth="1"/>
    <col min="52" max="52" width="5.88671875" style="1" customWidth="1"/>
    <col min="53" max="53" width="3.5546875" style="1" customWidth="1"/>
    <col min="54" max="54" width="11.44140625" style="1" customWidth="1"/>
    <col min="55" max="55" width="11.88671875" style="31" customWidth="1"/>
    <col min="56" max="57" width="4.6640625" style="1" customWidth="1"/>
    <col min="58" max="58" width="6" style="1" customWidth="1"/>
    <col min="59" max="104" width="4.6640625" style="1" customWidth="1"/>
    <col min="105" max="16384" width="9.109375" style="1"/>
  </cols>
  <sheetData>
    <row r="1" spans="1:55" ht="31.5" customHeight="1" x14ac:dyDescent="0.25">
      <c r="A1" s="201" t="s">
        <v>91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</row>
    <row r="2" spans="1:55" ht="31.5" customHeight="1" x14ac:dyDescent="0.25">
      <c r="A2" s="200" t="s">
        <v>92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</row>
    <row r="3" spans="1:55" s="18" customFormat="1" ht="30.75" customHeight="1" x14ac:dyDescent="0.25">
      <c r="A3" s="203"/>
      <c r="B3" s="202" t="s">
        <v>88</v>
      </c>
      <c r="C3" s="202" t="s">
        <v>89</v>
      </c>
      <c r="D3" s="202" t="s">
        <v>90</v>
      </c>
      <c r="E3" s="202" t="s">
        <v>10</v>
      </c>
      <c r="F3" s="207" t="s">
        <v>55</v>
      </c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9"/>
      <c r="R3" s="204" t="s">
        <v>64</v>
      </c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207" t="s">
        <v>68</v>
      </c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9"/>
    </row>
    <row r="4" spans="1:55" s="18" customFormat="1" ht="119.25" customHeight="1" x14ac:dyDescent="0.25">
      <c r="A4" s="203"/>
      <c r="B4" s="202"/>
      <c r="C4" s="202"/>
      <c r="D4" s="202"/>
      <c r="E4" s="202"/>
      <c r="F4" s="146" t="s">
        <v>17</v>
      </c>
      <c r="G4" s="146" t="s">
        <v>18</v>
      </c>
      <c r="H4" s="146" t="s">
        <v>37</v>
      </c>
      <c r="I4" s="146" t="s">
        <v>19</v>
      </c>
      <c r="J4" s="146" t="s">
        <v>24</v>
      </c>
      <c r="K4" s="146" t="s">
        <v>20</v>
      </c>
      <c r="L4" s="146" t="s">
        <v>21</v>
      </c>
      <c r="M4" s="146" t="s">
        <v>22</v>
      </c>
      <c r="N4" s="146" t="s">
        <v>57</v>
      </c>
      <c r="O4" s="146" t="s">
        <v>61</v>
      </c>
      <c r="P4" s="146" t="s">
        <v>70</v>
      </c>
      <c r="Q4" s="146" t="s">
        <v>71</v>
      </c>
      <c r="R4" s="147" t="s">
        <v>17</v>
      </c>
      <c r="S4" s="147" t="s">
        <v>56</v>
      </c>
      <c r="T4" s="147" t="s">
        <v>49</v>
      </c>
      <c r="U4" s="147" t="s">
        <v>48</v>
      </c>
      <c r="V4" s="147" t="s">
        <v>50</v>
      </c>
      <c r="W4" s="148" t="s">
        <v>38</v>
      </c>
      <c r="X4" s="148" t="s">
        <v>42</v>
      </c>
      <c r="Y4" s="148" t="s">
        <v>43</v>
      </c>
      <c r="Z4" s="148" t="s">
        <v>44</v>
      </c>
      <c r="AA4" s="148" t="s">
        <v>40</v>
      </c>
      <c r="AB4" s="148" t="s">
        <v>58</v>
      </c>
      <c r="AC4" s="148" t="s">
        <v>45</v>
      </c>
      <c r="AD4" s="148" t="s">
        <v>24</v>
      </c>
      <c r="AE4" s="148" t="s">
        <v>20</v>
      </c>
      <c r="AF4" s="148" t="s">
        <v>21</v>
      </c>
      <c r="AG4" s="148" t="s">
        <v>22</v>
      </c>
      <c r="AH4" s="148" t="s">
        <v>57</v>
      </c>
      <c r="AI4" s="148" t="s">
        <v>135</v>
      </c>
      <c r="AJ4" s="148" t="s">
        <v>62</v>
      </c>
      <c r="AK4" s="148" t="s">
        <v>70</v>
      </c>
      <c r="AL4" s="148" t="s">
        <v>72</v>
      </c>
      <c r="AM4" s="156" t="s">
        <v>17</v>
      </c>
      <c r="AN4" s="149" t="s">
        <v>56</v>
      </c>
      <c r="AO4" s="149" t="s">
        <v>67</v>
      </c>
      <c r="AP4" s="149" t="s">
        <v>48</v>
      </c>
      <c r="AQ4" s="149" t="s">
        <v>50</v>
      </c>
      <c r="AR4" s="149" t="s">
        <v>38</v>
      </c>
      <c r="AS4" s="149" t="s">
        <v>42</v>
      </c>
      <c r="AT4" s="149" t="s">
        <v>43</v>
      </c>
      <c r="AU4" s="149" t="s">
        <v>44</v>
      </c>
      <c r="AV4" s="149" t="s">
        <v>40</v>
      </c>
      <c r="AW4" s="149" t="s">
        <v>58</v>
      </c>
      <c r="AX4" s="149" t="s">
        <v>45</v>
      </c>
      <c r="AY4" s="149" t="s">
        <v>24</v>
      </c>
      <c r="AZ4" s="149" t="s">
        <v>62</v>
      </c>
      <c r="BA4" s="149" t="s">
        <v>46</v>
      </c>
      <c r="BB4" s="149" t="s">
        <v>73</v>
      </c>
      <c r="BC4" s="156" t="s">
        <v>74</v>
      </c>
    </row>
    <row r="5" spans="1:55" s="18" customFormat="1" ht="15" customHeight="1" x14ac:dyDescent="0.3">
      <c r="A5" s="144" t="s">
        <v>15</v>
      </c>
      <c r="B5" s="134"/>
      <c r="C5" s="134"/>
      <c r="D5" s="134"/>
      <c r="E5" s="134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6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6"/>
    </row>
    <row r="6" spans="1:55" s="18" customFormat="1" x14ac:dyDescent="0.25">
      <c r="A6" s="143" t="s">
        <v>16</v>
      </c>
      <c r="B6" s="135"/>
      <c r="C6" s="135"/>
      <c r="D6" s="135"/>
      <c r="E6" s="135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6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6"/>
    </row>
    <row r="7" spans="1:55" s="18" customFormat="1" x14ac:dyDescent="0.25">
      <c r="A7" s="136" t="s">
        <v>0</v>
      </c>
      <c r="B7" s="137">
        <v>1</v>
      </c>
      <c r="C7" s="137">
        <f t="shared" ref="C7:C8" si="0">SUM(F7:Q7)</f>
        <v>9</v>
      </c>
      <c r="D7" s="137">
        <v>660</v>
      </c>
      <c r="E7" s="154">
        <f>SUM(B7:C7)/D7*100</f>
        <v>1.5151515151515151</v>
      </c>
      <c r="F7" s="133">
        <v>1</v>
      </c>
      <c r="G7" s="133">
        <v>1</v>
      </c>
      <c r="H7" s="133">
        <v>1</v>
      </c>
      <c r="I7" s="133">
        <v>1</v>
      </c>
      <c r="J7" s="133"/>
      <c r="K7" s="133">
        <v>1</v>
      </c>
      <c r="L7" s="133">
        <v>1</v>
      </c>
      <c r="M7" s="133">
        <v>1</v>
      </c>
      <c r="N7" s="133">
        <v>1</v>
      </c>
      <c r="O7" s="133">
        <v>1</v>
      </c>
      <c r="P7" s="133"/>
      <c r="Q7" s="133"/>
      <c r="R7" s="133"/>
      <c r="S7" s="133"/>
      <c r="T7" s="133"/>
      <c r="U7" s="133"/>
      <c r="V7" s="133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6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6"/>
    </row>
    <row r="8" spans="1:55" s="18" customFormat="1" x14ac:dyDescent="0.25">
      <c r="A8" s="136" t="s">
        <v>1</v>
      </c>
      <c r="B8" s="137">
        <v>1</v>
      </c>
      <c r="C8" s="137">
        <f t="shared" si="0"/>
        <v>9</v>
      </c>
      <c r="D8" s="137">
        <v>660</v>
      </c>
      <c r="E8" s="154">
        <f t="shared" ref="E8:E38" si="1">SUM(B8:C8)/D8*100</f>
        <v>1.5151515151515151</v>
      </c>
      <c r="F8" s="133">
        <v>1</v>
      </c>
      <c r="G8" s="133">
        <v>1</v>
      </c>
      <c r="H8" s="133">
        <v>1</v>
      </c>
      <c r="I8" s="133">
        <v>1</v>
      </c>
      <c r="J8" s="133"/>
      <c r="K8" s="133">
        <v>1</v>
      </c>
      <c r="L8" s="133">
        <v>1</v>
      </c>
      <c r="M8" s="133">
        <v>1</v>
      </c>
      <c r="N8" s="133">
        <v>1</v>
      </c>
      <c r="O8" s="133">
        <v>1</v>
      </c>
      <c r="P8" s="133"/>
      <c r="Q8" s="133"/>
      <c r="R8" s="133"/>
      <c r="S8" s="133"/>
      <c r="T8" s="133"/>
      <c r="U8" s="133"/>
      <c r="V8" s="133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6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6"/>
    </row>
    <row r="9" spans="1:55" s="18" customFormat="1" x14ac:dyDescent="0.25">
      <c r="A9" s="143" t="s">
        <v>23</v>
      </c>
      <c r="B9" s="135"/>
      <c r="C9" s="137"/>
      <c r="D9" s="135"/>
      <c r="E9" s="154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6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6"/>
    </row>
    <row r="10" spans="1:55" s="18" customFormat="1" ht="15" customHeight="1" x14ac:dyDescent="0.25">
      <c r="A10" s="138" t="s">
        <v>119</v>
      </c>
      <c r="B10" s="137">
        <v>13</v>
      </c>
      <c r="C10" s="137">
        <f>SUM(F10:Q10)</f>
        <v>30</v>
      </c>
      <c r="D10" s="137">
        <v>748</v>
      </c>
      <c r="E10" s="154">
        <f t="shared" si="1"/>
        <v>5.7486631016042784</v>
      </c>
      <c r="F10" s="133">
        <v>6</v>
      </c>
      <c r="G10" s="133">
        <v>4</v>
      </c>
      <c r="H10" s="133">
        <v>8</v>
      </c>
      <c r="I10" s="133">
        <v>2</v>
      </c>
      <c r="J10" s="133">
        <v>5</v>
      </c>
      <c r="K10" s="133">
        <v>1</v>
      </c>
      <c r="L10" s="133">
        <v>1</v>
      </c>
      <c r="M10" s="133">
        <v>1</v>
      </c>
      <c r="N10" s="133">
        <v>1</v>
      </c>
      <c r="O10" s="133">
        <v>1</v>
      </c>
      <c r="P10" s="133"/>
      <c r="Q10" s="133"/>
      <c r="R10" s="133"/>
      <c r="S10" s="133"/>
      <c r="T10" s="133"/>
      <c r="U10" s="133"/>
      <c r="V10" s="133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6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6"/>
    </row>
    <row r="11" spans="1:55" s="18" customFormat="1" ht="15" customHeight="1" x14ac:dyDescent="0.25">
      <c r="A11" s="138" t="s">
        <v>120</v>
      </c>
      <c r="B11" s="137">
        <v>13</v>
      </c>
      <c r="C11" s="137">
        <f>SUM(F11:Q11)</f>
        <v>30</v>
      </c>
      <c r="D11" s="137">
        <v>748</v>
      </c>
      <c r="E11" s="154">
        <f t="shared" si="1"/>
        <v>5.7486631016042784</v>
      </c>
      <c r="F11" s="133">
        <v>6</v>
      </c>
      <c r="G11" s="133">
        <v>4</v>
      </c>
      <c r="H11" s="133">
        <v>8</v>
      </c>
      <c r="I11" s="133">
        <v>2</v>
      </c>
      <c r="J11" s="133">
        <v>5</v>
      </c>
      <c r="K11" s="133">
        <v>1</v>
      </c>
      <c r="L11" s="133">
        <v>1</v>
      </c>
      <c r="M11" s="133">
        <v>1</v>
      </c>
      <c r="N11" s="133">
        <v>1</v>
      </c>
      <c r="O11" s="133">
        <v>1</v>
      </c>
      <c r="P11" s="133"/>
      <c r="Q11" s="133"/>
      <c r="R11" s="133"/>
      <c r="S11" s="133"/>
      <c r="T11" s="133"/>
      <c r="U11" s="133"/>
      <c r="V11" s="133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6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6"/>
    </row>
    <row r="12" spans="1:55" s="18" customFormat="1" x14ac:dyDescent="0.25">
      <c r="A12" s="143" t="s">
        <v>26</v>
      </c>
      <c r="B12" s="135"/>
      <c r="C12" s="137"/>
      <c r="D12" s="135"/>
      <c r="E12" s="154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6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6"/>
    </row>
    <row r="13" spans="1:55" s="18" customFormat="1" ht="15" customHeight="1" x14ac:dyDescent="0.25">
      <c r="A13" s="138" t="s">
        <v>121</v>
      </c>
      <c r="B13" s="137">
        <v>13</v>
      </c>
      <c r="C13" s="137">
        <f t="shared" ref="C13:C17" si="2">SUM(F13:Q13)</f>
        <v>27</v>
      </c>
      <c r="D13" s="137">
        <v>748</v>
      </c>
      <c r="E13" s="154">
        <f t="shared" si="1"/>
        <v>5.3475935828877006</v>
      </c>
      <c r="F13" s="133">
        <v>7</v>
      </c>
      <c r="G13" s="133">
        <v>4</v>
      </c>
      <c r="H13" s="133">
        <v>5</v>
      </c>
      <c r="I13" s="133">
        <v>2</v>
      </c>
      <c r="J13" s="133">
        <v>4</v>
      </c>
      <c r="K13" s="133">
        <v>1</v>
      </c>
      <c r="L13" s="133">
        <v>1</v>
      </c>
      <c r="M13" s="133">
        <v>1</v>
      </c>
      <c r="N13" s="133">
        <v>1</v>
      </c>
      <c r="O13" s="133">
        <v>1</v>
      </c>
      <c r="P13" s="133"/>
      <c r="Q13" s="133"/>
      <c r="R13" s="133"/>
      <c r="S13" s="133"/>
      <c r="T13" s="133"/>
      <c r="U13" s="133"/>
      <c r="V13" s="133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6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6"/>
    </row>
    <row r="14" spans="1:55" s="18" customFormat="1" x14ac:dyDescent="0.25">
      <c r="A14" s="138" t="s">
        <v>122</v>
      </c>
      <c r="B14" s="137">
        <v>13</v>
      </c>
      <c r="C14" s="137">
        <f t="shared" si="2"/>
        <v>27</v>
      </c>
      <c r="D14" s="137">
        <v>748</v>
      </c>
      <c r="E14" s="154">
        <f t="shared" si="1"/>
        <v>5.3475935828877006</v>
      </c>
      <c r="F14" s="133">
        <v>7</v>
      </c>
      <c r="G14" s="133">
        <v>4</v>
      </c>
      <c r="H14" s="133">
        <v>5</v>
      </c>
      <c r="I14" s="133">
        <v>2</v>
      </c>
      <c r="J14" s="133">
        <v>4</v>
      </c>
      <c r="K14" s="133">
        <v>1</v>
      </c>
      <c r="L14" s="133">
        <v>1</v>
      </c>
      <c r="M14" s="133">
        <v>1</v>
      </c>
      <c r="N14" s="133">
        <v>1</v>
      </c>
      <c r="O14" s="133">
        <v>1</v>
      </c>
      <c r="P14" s="133"/>
      <c r="Q14" s="133"/>
      <c r="R14" s="133"/>
      <c r="S14" s="133"/>
      <c r="T14" s="133"/>
      <c r="U14" s="133"/>
      <c r="V14" s="133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6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6"/>
    </row>
    <row r="15" spans="1:55" s="18" customFormat="1" x14ac:dyDescent="0.25">
      <c r="A15" s="143" t="s">
        <v>27</v>
      </c>
      <c r="B15" s="135"/>
      <c r="C15" s="137"/>
      <c r="D15" s="135"/>
      <c r="E15" s="154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6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6"/>
    </row>
    <row r="16" spans="1:55" s="18" customFormat="1" ht="15" customHeight="1" x14ac:dyDescent="0.25">
      <c r="A16" s="136" t="s">
        <v>69</v>
      </c>
      <c r="B16" s="137">
        <v>15</v>
      </c>
      <c r="C16" s="137">
        <f t="shared" si="2"/>
        <v>27</v>
      </c>
      <c r="D16" s="137">
        <v>782</v>
      </c>
      <c r="E16" s="154">
        <f t="shared" si="1"/>
        <v>5.3708439897698215</v>
      </c>
      <c r="F16" s="133">
        <v>4</v>
      </c>
      <c r="G16" s="133">
        <v>4</v>
      </c>
      <c r="H16" s="133">
        <v>7</v>
      </c>
      <c r="I16" s="133">
        <v>3</v>
      </c>
      <c r="J16" s="133">
        <v>3</v>
      </c>
      <c r="K16" s="133">
        <v>1</v>
      </c>
      <c r="L16" s="133">
        <v>1</v>
      </c>
      <c r="M16" s="133">
        <v>1</v>
      </c>
      <c r="N16" s="133">
        <v>1</v>
      </c>
      <c r="O16" s="133">
        <v>1</v>
      </c>
      <c r="P16" s="133">
        <v>1</v>
      </c>
      <c r="Q16" s="133"/>
      <c r="R16" s="133"/>
      <c r="S16" s="133"/>
      <c r="T16" s="133"/>
      <c r="U16" s="133"/>
      <c r="V16" s="133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6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6"/>
    </row>
    <row r="17" spans="1:55" s="18" customFormat="1" x14ac:dyDescent="0.25">
      <c r="A17" s="136" t="s">
        <v>123</v>
      </c>
      <c r="B17" s="137">
        <v>15</v>
      </c>
      <c r="C17" s="137">
        <f t="shared" si="2"/>
        <v>27</v>
      </c>
      <c r="D17" s="137">
        <v>782</v>
      </c>
      <c r="E17" s="154">
        <f t="shared" si="1"/>
        <v>5.3708439897698215</v>
      </c>
      <c r="F17" s="133">
        <v>4</v>
      </c>
      <c r="G17" s="133">
        <v>4</v>
      </c>
      <c r="H17" s="133">
        <v>7</v>
      </c>
      <c r="I17" s="133">
        <v>3</v>
      </c>
      <c r="J17" s="133">
        <v>3</v>
      </c>
      <c r="K17" s="133">
        <v>1</v>
      </c>
      <c r="L17" s="133">
        <v>1</v>
      </c>
      <c r="M17" s="133">
        <v>1</v>
      </c>
      <c r="N17" s="133">
        <v>1</v>
      </c>
      <c r="O17" s="133">
        <v>1</v>
      </c>
      <c r="P17" s="133">
        <v>1</v>
      </c>
      <c r="Q17" s="133"/>
      <c r="R17" s="133"/>
      <c r="S17" s="133"/>
      <c r="T17" s="133"/>
      <c r="U17" s="133"/>
      <c r="V17" s="133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6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6"/>
    </row>
    <row r="18" spans="1:55" s="18" customFormat="1" ht="15" customHeight="1" x14ac:dyDescent="0.3">
      <c r="A18" s="144" t="s">
        <v>28</v>
      </c>
      <c r="B18" s="134"/>
      <c r="C18" s="134"/>
      <c r="D18" s="134"/>
      <c r="E18" s="134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6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6"/>
    </row>
    <row r="19" spans="1:55" s="18" customFormat="1" x14ac:dyDescent="0.25">
      <c r="A19" s="143" t="s">
        <v>29</v>
      </c>
      <c r="B19" s="135"/>
      <c r="C19" s="135"/>
      <c r="D19" s="135"/>
      <c r="E19" s="154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6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6"/>
    </row>
    <row r="20" spans="1:55" s="18" customFormat="1" ht="15" customHeight="1" x14ac:dyDescent="0.25">
      <c r="A20" s="151" t="s">
        <v>124</v>
      </c>
      <c r="B20" s="139">
        <v>17</v>
      </c>
      <c r="C20" s="139">
        <f>SUM(R20:AL20)</f>
        <v>35</v>
      </c>
      <c r="D20" s="139">
        <v>935</v>
      </c>
      <c r="E20" s="154">
        <f t="shared" si="1"/>
        <v>5.5614973262032086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>
        <v>6</v>
      </c>
      <c r="S20" s="133">
        <v>2</v>
      </c>
      <c r="T20" s="133"/>
      <c r="U20" s="133"/>
      <c r="V20" s="133"/>
      <c r="W20" s="132"/>
      <c r="X20" s="132">
        <v>2</v>
      </c>
      <c r="Y20" s="132"/>
      <c r="Z20" s="132">
        <v>3</v>
      </c>
      <c r="AA20" s="132"/>
      <c r="AB20" s="132"/>
      <c r="AC20" s="132">
        <v>1</v>
      </c>
      <c r="AD20" s="132">
        <v>8</v>
      </c>
      <c r="AE20" s="132">
        <v>2</v>
      </c>
      <c r="AF20" s="132">
        <v>2</v>
      </c>
      <c r="AG20" s="132">
        <v>1</v>
      </c>
      <c r="AH20" s="132">
        <v>2</v>
      </c>
      <c r="AI20" s="132">
        <v>4</v>
      </c>
      <c r="AJ20" s="132"/>
      <c r="AK20" s="132">
        <v>1</v>
      </c>
      <c r="AL20" s="132">
        <v>1</v>
      </c>
      <c r="AM20" s="136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6"/>
    </row>
    <row r="21" spans="1:55" s="18" customFormat="1" x14ac:dyDescent="0.25">
      <c r="A21" s="151" t="s">
        <v>125</v>
      </c>
      <c r="B21" s="139">
        <v>17</v>
      </c>
      <c r="C21" s="139">
        <f t="shared" ref="C21:C33" si="3">SUM(R21:AL21)</f>
        <v>35</v>
      </c>
      <c r="D21" s="139">
        <v>935</v>
      </c>
      <c r="E21" s="154">
        <f t="shared" si="1"/>
        <v>5.5614973262032086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>
        <v>6</v>
      </c>
      <c r="S21" s="133">
        <v>2</v>
      </c>
      <c r="T21" s="133"/>
      <c r="U21" s="133"/>
      <c r="V21" s="133"/>
      <c r="W21" s="132"/>
      <c r="X21" s="132">
        <v>2</v>
      </c>
      <c r="Y21" s="132"/>
      <c r="Z21" s="132">
        <v>3</v>
      </c>
      <c r="AA21" s="132"/>
      <c r="AB21" s="132"/>
      <c r="AC21" s="132">
        <v>1</v>
      </c>
      <c r="AD21" s="132">
        <v>8</v>
      </c>
      <c r="AE21" s="132">
        <v>2</v>
      </c>
      <c r="AF21" s="132">
        <v>2</v>
      </c>
      <c r="AG21" s="132">
        <v>1</v>
      </c>
      <c r="AH21" s="132">
        <v>2</v>
      </c>
      <c r="AI21" s="132">
        <v>4</v>
      </c>
      <c r="AJ21" s="132"/>
      <c r="AK21" s="132">
        <v>1</v>
      </c>
      <c r="AL21" s="132">
        <v>1</v>
      </c>
      <c r="AM21" s="136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6"/>
    </row>
    <row r="22" spans="1:55" s="18" customFormat="1" ht="15" customHeight="1" x14ac:dyDescent="0.25">
      <c r="A22" s="143" t="s">
        <v>30</v>
      </c>
      <c r="B22" s="135"/>
      <c r="C22" s="139"/>
      <c r="D22" s="135"/>
      <c r="E22" s="135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6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6"/>
    </row>
    <row r="23" spans="1:55" s="18" customFormat="1" x14ac:dyDescent="0.25">
      <c r="A23" s="151" t="s">
        <v>126</v>
      </c>
      <c r="B23" s="139">
        <v>17</v>
      </c>
      <c r="C23" s="139">
        <f t="shared" si="3"/>
        <v>38</v>
      </c>
      <c r="D23" s="139">
        <v>1020</v>
      </c>
      <c r="E23" s="154">
        <f t="shared" si="1"/>
        <v>5.3921568627450984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>
        <v>6</v>
      </c>
      <c r="S23" s="133">
        <v>2</v>
      </c>
      <c r="T23" s="133"/>
      <c r="U23" s="133"/>
      <c r="V23" s="133"/>
      <c r="W23" s="132"/>
      <c r="X23" s="132">
        <v>2</v>
      </c>
      <c r="Y23" s="132">
        <v>4</v>
      </c>
      <c r="Z23" s="132">
        <v>3</v>
      </c>
      <c r="AA23" s="132"/>
      <c r="AB23" s="132"/>
      <c r="AC23" s="132">
        <v>2</v>
      </c>
      <c r="AD23" s="132">
        <v>5</v>
      </c>
      <c r="AE23" s="132">
        <v>2</v>
      </c>
      <c r="AF23" s="132">
        <v>2</v>
      </c>
      <c r="AG23" s="132">
        <v>2</v>
      </c>
      <c r="AH23" s="132">
        <v>2</v>
      </c>
      <c r="AI23" s="132">
        <v>4</v>
      </c>
      <c r="AJ23" s="132"/>
      <c r="AK23" s="132">
        <v>1</v>
      </c>
      <c r="AL23" s="132">
        <v>1</v>
      </c>
      <c r="AM23" s="136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6"/>
    </row>
    <row r="24" spans="1:55" s="18" customFormat="1" ht="15" customHeight="1" x14ac:dyDescent="0.25">
      <c r="A24" s="151" t="s">
        <v>127</v>
      </c>
      <c r="B24" s="139">
        <v>17</v>
      </c>
      <c r="C24" s="139">
        <f t="shared" si="3"/>
        <v>38</v>
      </c>
      <c r="D24" s="139">
        <v>1020</v>
      </c>
      <c r="E24" s="154">
        <f t="shared" si="1"/>
        <v>5.3921568627450984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>
        <v>6</v>
      </c>
      <c r="S24" s="133">
        <v>2</v>
      </c>
      <c r="T24" s="133"/>
      <c r="U24" s="133"/>
      <c r="V24" s="133"/>
      <c r="W24" s="132"/>
      <c r="X24" s="132">
        <v>2</v>
      </c>
      <c r="Y24" s="132">
        <v>4</v>
      </c>
      <c r="Z24" s="132">
        <v>3</v>
      </c>
      <c r="AA24" s="132"/>
      <c r="AB24" s="132"/>
      <c r="AC24" s="132">
        <v>2</v>
      </c>
      <c r="AD24" s="132">
        <v>5</v>
      </c>
      <c r="AE24" s="132">
        <v>2</v>
      </c>
      <c r="AF24" s="132">
        <v>2</v>
      </c>
      <c r="AG24" s="132">
        <v>2</v>
      </c>
      <c r="AH24" s="132">
        <v>2</v>
      </c>
      <c r="AI24" s="132">
        <v>4</v>
      </c>
      <c r="AJ24" s="132"/>
      <c r="AK24" s="132">
        <v>1</v>
      </c>
      <c r="AL24" s="132">
        <v>1</v>
      </c>
      <c r="AM24" s="136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6"/>
    </row>
    <row r="25" spans="1:55" s="18" customFormat="1" x14ac:dyDescent="0.25">
      <c r="A25" s="143" t="s">
        <v>31</v>
      </c>
      <c r="B25" s="135"/>
      <c r="C25" s="139"/>
      <c r="D25" s="135"/>
      <c r="E25" s="135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6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6"/>
    </row>
    <row r="26" spans="1:55" s="18" customFormat="1" ht="15" customHeight="1" x14ac:dyDescent="0.25">
      <c r="A26" s="151" t="s">
        <v>128</v>
      </c>
      <c r="B26" s="139">
        <v>21</v>
      </c>
      <c r="C26" s="139">
        <f t="shared" si="3"/>
        <v>52</v>
      </c>
      <c r="D26" s="139">
        <v>1054</v>
      </c>
      <c r="E26" s="154">
        <f t="shared" si="1"/>
        <v>6.9259962049335861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>
        <v>6</v>
      </c>
      <c r="S26" s="133">
        <v>2</v>
      </c>
      <c r="T26" s="133">
        <v>6</v>
      </c>
      <c r="U26" s="133">
        <v>5</v>
      </c>
      <c r="V26" s="133">
        <v>1</v>
      </c>
      <c r="W26" s="132">
        <v>3</v>
      </c>
      <c r="X26" s="132">
        <v>2</v>
      </c>
      <c r="Y26" s="132">
        <v>3</v>
      </c>
      <c r="Z26" s="132">
        <v>4</v>
      </c>
      <c r="AA26" s="132">
        <v>3</v>
      </c>
      <c r="AB26" s="132"/>
      <c r="AC26" s="132">
        <v>2</v>
      </c>
      <c r="AD26" s="132">
        <v>5</v>
      </c>
      <c r="AE26" s="132">
        <v>2</v>
      </c>
      <c r="AF26" s="132">
        <v>2</v>
      </c>
      <c r="AG26" s="132">
        <v>2</v>
      </c>
      <c r="AH26" s="132">
        <v>2</v>
      </c>
      <c r="AI26" s="132"/>
      <c r="AJ26" s="132"/>
      <c r="AK26" s="132">
        <v>1</v>
      </c>
      <c r="AL26" s="132">
        <v>1</v>
      </c>
      <c r="AM26" s="136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6"/>
    </row>
    <row r="27" spans="1:55" s="18" customFormat="1" ht="15" customHeight="1" x14ac:dyDescent="0.25">
      <c r="A27" s="151" t="s">
        <v>129</v>
      </c>
      <c r="B27" s="139">
        <v>21</v>
      </c>
      <c r="C27" s="139">
        <f t="shared" si="3"/>
        <v>52</v>
      </c>
      <c r="D27" s="139">
        <v>1054</v>
      </c>
      <c r="E27" s="154">
        <f t="shared" si="1"/>
        <v>6.9259962049335861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>
        <v>6</v>
      </c>
      <c r="S27" s="133">
        <v>2</v>
      </c>
      <c r="T27" s="133">
        <v>6</v>
      </c>
      <c r="U27" s="133">
        <v>5</v>
      </c>
      <c r="V27" s="133">
        <v>1</v>
      </c>
      <c r="W27" s="132">
        <v>3</v>
      </c>
      <c r="X27" s="132">
        <v>2</v>
      </c>
      <c r="Y27" s="132">
        <v>3</v>
      </c>
      <c r="Z27" s="132">
        <v>4</v>
      </c>
      <c r="AA27" s="132">
        <v>3</v>
      </c>
      <c r="AB27" s="132"/>
      <c r="AC27" s="132">
        <v>2</v>
      </c>
      <c r="AD27" s="132">
        <v>5</v>
      </c>
      <c r="AE27" s="132">
        <v>2</v>
      </c>
      <c r="AF27" s="132">
        <v>2</v>
      </c>
      <c r="AG27" s="132">
        <v>2</v>
      </c>
      <c r="AH27" s="132">
        <v>2</v>
      </c>
      <c r="AI27" s="132"/>
      <c r="AJ27" s="132"/>
      <c r="AK27" s="132">
        <v>1</v>
      </c>
      <c r="AL27" s="132">
        <v>1</v>
      </c>
      <c r="AM27" s="136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6"/>
    </row>
    <row r="28" spans="1:55" x14ac:dyDescent="0.25">
      <c r="A28" s="143" t="s">
        <v>32</v>
      </c>
      <c r="B28" s="135"/>
      <c r="C28" s="139"/>
      <c r="D28" s="135"/>
      <c r="E28" s="154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6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6"/>
    </row>
    <row r="29" spans="1:55" ht="15" customHeight="1" x14ac:dyDescent="0.25">
      <c r="A29" s="151" t="s">
        <v>130</v>
      </c>
      <c r="B29" s="139">
        <v>23</v>
      </c>
      <c r="C29" s="139">
        <f t="shared" si="3"/>
        <v>51</v>
      </c>
      <c r="D29" s="139">
        <v>1122</v>
      </c>
      <c r="E29" s="154">
        <f t="shared" si="1"/>
        <v>6.5953654188948301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>
        <v>5</v>
      </c>
      <c r="S29" s="133">
        <v>2</v>
      </c>
      <c r="T29" s="133">
        <v>4</v>
      </c>
      <c r="U29" s="133">
        <v>4</v>
      </c>
      <c r="V29" s="133">
        <v>1</v>
      </c>
      <c r="W29" s="132">
        <v>3</v>
      </c>
      <c r="X29" s="132">
        <v>3</v>
      </c>
      <c r="Y29" s="132">
        <v>3</v>
      </c>
      <c r="Z29" s="132">
        <v>5</v>
      </c>
      <c r="AA29" s="132">
        <v>2</v>
      </c>
      <c r="AB29" s="132">
        <v>2</v>
      </c>
      <c r="AC29" s="132">
        <v>2</v>
      </c>
      <c r="AD29" s="132">
        <v>6</v>
      </c>
      <c r="AE29" s="132"/>
      <c r="AF29" s="132">
        <v>2</v>
      </c>
      <c r="AG29" s="132">
        <v>2</v>
      </c>
      <c r="AH29" s="132">
        <v>2</v>
      </c>
      <c r="AI29" s="132"/>
      <c r="AJ29" s="132">
        <v>1</v>
      </c>
      <c r="AK29" s="132">
        <v>1</v>
      </c>
      <c r="AL29" s="132">
        <v>1</v>
      </c>
      <c r="AM29" s="136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6"/>
    </row>
    <row r="30" spans="1:55" x14ac:dyDescent="0.25">
      <c r="A30" s="151" t="s">
        <v>131</v>
      </c>
      <c r="B30" s="139">
        <v>23</v>
      </c>
      <c r="C30" s="139">
        <f t="shared" si="3"/>
        <v>51</v>
      </c>
      <c r="D30" s="139">
        <v>1122</v>
      </c>
      <c r="E30" s="154">
        <f t="shared" si="1"/>
        <v>6.5953654188948301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>
        <v>5</v>
      </c>
      <c r="S30" s="133">
        <v>2</v>
      </c>
      <c r="T30" s="133">
        <v>4</v>
      </c>
      <c r="U30" s="133">
        <v>4</v>
      </c>
      <c r="V30" s="133">
        <v>1</v>
      </c>
      <c r="W30" s="132">
        <v>3</v>
      </c>
      <c r="X30" s="132">
        <v>3</v>
      </c>
      <c r="Y30" s="132">
        <v>3</v>
      </c>
      <c r="Z30" s="132">
        <v>5</v>
      </c>
      <c r="AA30" s="132">
        <v>2</v>
      </c>
      <c r="AB30" s="132">
        <v>2</v>
      </c>
      <c r="AC30" s="132">
        <v>2</v>
      </c>
      <c r="AD30" s="132">
        <v>6</v>
      </c>
      <c r="AE30" s="132"/>
      <c r="AF30" s="132">
        <v>2</v>
      </c>
      <c r="AG30" s="132">
        <v>2</v>
      </c>
      <c r="AH30" s="132">
        <v>2</v>
      </c>
      <c r="AI30" s="132"/>
      <c r="AJ30" s="132">
        <v>1</v>
      </c>
      <c r="AK30" s="132">
        <v>1</v>
      </c>
      <c r="AL30" s="132">
        <v>1</v>
      </c>
      <c r="AM30" s="136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6"/>
    </row>
    <row r="31" spans="1:55" ht="15" customHeight="1" x14ac:dyDescent="0.25">
      <c r="A31" s="143" t="s">
        <v>33</v>
      </c>
      <c r="B31" s="135"/>
      <c r="C31" s="139"/>
      <c r="D31" s="135"/>
      <c r="E31" s="135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6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6"/>
    </row>
    <row r="32" spans="1:55" x14ac:dyDescent="0.25">
      <c r="A32" s="151" t="s">
        <v>132</v>
      </c>
      <c r="B32" s="139">
        <v>24</v>
      </c>
      <c r="C32" s="139">
        <f t="shared" si="3"/>
        <v>61</v>
      </c>
      <c r="D32" s="139">
        <v>1122</v>
      </c>
      <c r="E32" s="154">
        <f t="shared" si="1"/>
        <v>7.5757575757575761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>
        <v>8</v>
      </c>
      <c r="S32" s="133">
        <v>3</v>
      </c>
      <c r="T32" s="133">
        <v>6</v>
      </c>
      <c r="U32" s="133">
        <v>6</v>
      </c>
      <c r="V32" s="133">
        <v>1</v>
      </c>
      <c r="W32" s="132">
        <v>3</v>
      </c>
      <c r="X32" s="132">
        <v>3</v>
      </c>
      <c r="Y32" s="132">
        <v>3</v>
      </c>
      <c r="Z32" s="132">
        <v>3</v>
      </c>
      <c r="AA32" s="132">
        <v>3</v>
      </c>
      <c r="AB32" s="132">
        <v>4</v>
      </c>
      <c r="AC32" s="132">
        <v>3</v>
      </c>
      <c r="AD32" s="132">
        <v>9</v>
      </c>
      <c r="AE32" s="132"/>
      <c r="AF32" s="132">
        <v>2</v>
      </c>
      <c r="AG32" s="132"/>
      <c r="AH32" s="132">
        <v>2</v>
      </c>
      <c r="AI32" s="132"/>
      <c r="AJ32" s="132">
        <v>2</v>
      </c>
      <c r="AK32" s="132"/>
      <c r="AL32" s="132"/>
      <c r="AM32" s="136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6"/>
    </row>
    <row r="33" spans="1:55" x14ac:dyDescent="0.25">
      <c r="A33" s="151" t="s">
        <v>133</v>
      </c>
      <c r="B33" s="139">
        <v>24</v>
      </c>
      <c r="C33" s="139">
        <f t="shared" si="3"/>
        <v>61</v>
      </c>
      <c r="D33" s="139">
        <v>1122</v>
      </c>
      <c r="E33" s="154">
        <f t="shared" si="1"/>
        <v>7.5757575757575761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>
        <v>8</v>
      </c>
      <c r="S33" s="133">
        <v>3</v>
      </c>
      <c r="T33" s="133">
        <v>6</v>
      </c>
      <c r="U33" s="133">
        <v>6</v>
      </c>
      <c r="V33" s="133">
        <v>1</v>
      </c>
      <c r="W33" s="132">
        <v>3</v>
      </c>
      <c r="X33" s="132">
        <v>3</v>
      </c>
      <c r="Y33" s="132">
        <v>3</v>
      </c>
      <c r="Z33" s="132">
        <v>3</v>
      </c>
      <c r="AA33" s="132">
        <v>3</v>
      </c>
      <c r="AB33" s="132">
        <v>4</v>
      </c>
      <c r="AC33" s="132">
        <v>3</v>
      </c>
      <c r="AD33" s="132">
        <v>9</v>
      </c>
      <c r="AE33" s="132"/>
      <c r="AF33" s="132">
        <v>2</v>
      </c>
      <c r="AG33" s="132"/>
      <c r="AH33" s="132">
        <v>2</v>
      </c>
      <c r="AI33" s="132"/>
      <c r="AJ33" s="132">
        <v>2</v>
      </c>
      <c r="AK33" s="132"/>
      <c r="AL33" s="132"/>
      <c r="AM33" s="136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6"/>
    </row>
    <row r="34" spans="1:55" ht="28.8" x14ac:dyDescent="0.3">
      <c r="A34" s="144" t="s">
        <v>34</v>
      </c>
      <c r="B34" s="134"/>
      <c r="C34" s="134"/>
      <c r="D34" s="134"/>
      <c r="E34" s="134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6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6"/>
    </row>
    <row r="35" spans="1:55" x14ac:dyDescent="0.25">
      <c r="A35" s="143" t="s">
        <v>35</v>
      </c>
      <c r="B35" s="135"/>
      <c r="C35" s="135"/>
      <c r="D35" s="135"/>
      <c r="E35" s="135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57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57"/>
    </row>
    <row r="36" spans="1:55" x14ac:dyDescent="0.25">
      <c r="A36" s="150">
        <v>10</v>
      </c>
      <c r="B36" s="140">
        <v>21</v>
      </c>
      <c r="C36" s="140">
        <f>SUM(AM36:BC36)</f>
        <v>47</v>
      </c>
      <c r="D36" s="140">
        <v>1156</v>
      </c>
      <c r="E36" s="154">
        <f t="shared" si="1"/>
        <v>5.8823529411764701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58">
        <v>4</v>
      </c>
      <c r="AN36" s="141">
        <v>3</v>
      </c>
      <c r="AO36" s="141">
        <v>3</v>
      </c>
      <c r="AP36" s="141">
        <v>4</v>
      </c>
      <c r="AQ36" s="141">
        <v>2</v>
      </c>
      <c r="AR36" s="142">
        <v>3</v>
      </c>
      <c r="AS36" s="142">
        <v>3</v>
      </c>
      <c r="AT36" s="142">
        <v>4</v>
      </c>
      <c r="AU36" s="142">
        <v>3</v>
      </c>
      <c r="AV36" s="142">
        <v>3</v>
      </c>
      <c r="AW36" s="142">
        <v>3</v>
      </c>
      <c r="AX36" s="142">
        <v>2</v>
      </c>
      <c r="AY36" s="142">
        <v>6</v>
      </c>
      <c r="AZ36" s="142">
        <v>2</v>
      </c>
      <c r="BA36" s="142"/>
      <c r="BB36" s="142">
        <v>1</v>
      </c>
      <c r="BC36" s="159">
        <v>1</v>
      </c>
    </row>
    <row r="37" spans="1:55" x14ac:dyDescent="0.25">
      <c r="A37" s="135" t="s">
        <v>36</v>
      </c>
      <c r="B37" s="145"/>
      <c r="C37" s="140"/>
      <c r="D37" s="145"/>
      <c r="E37" s="145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58"/>
      <c r="AN37" s="141"/>
      <c r="AO37" s="141"/>
      <c r="AP37" s="141"/>
      <c r="AQ37" s="141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59"/>
    </row>
    <row r="38" spans="1:55" x14ac:dyDescent="0.25">
      <c r="A38" s="151">
        <v>11</v>
      </c>
      <c r="B38" s="139">
        <v>25</v>
      </c>
      <c r="C38" s="140">
        <f t="shared" ref="C38" si="4">SUM(AM38:BC38)</f>
        <v>55</v>
      </c>
      <c r="D38" s="139">
        <v>1122</v>
      </c>
      <c r="E38" s="154">
        <f t="shared" si="1"/>
        <v>7.1301247771836014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6">
        <v>6</v>
      </c>
      <c r="AN38" s="131">
        <v>3</v>
      </c>
      <c r="AO38" s="131">
        <v>6</v>
      </c>
      <c r="AP38" s="131">
        <v>6</v>
      </c>
      <c r="AQ38" s="131">
        <v>1</v>
      </c>
      <c r="AR38" s="130">
        <v>3</v>
      </c>
      <c r="AS38" s="130">
        <v>4</v>
      </c>
      <c r="AT38" s="130">
        <v>6</v>
      </c>
      <c r="AU38" s="130">
        <v>4</v>
      </c>
      <c r="AV38" s="130">
        <v>3</v>
      </c>
      <c r="AW38" s="130">
        <v>2</v>
      </c>
      <c r="AX38" s="130">
        <v>3</v>
      </c>
      <c r="AY38" s="130">
        <v>6</v>
      </c>
      <c r="AZ38" s="130">
        <v>2</v>
      </c>
      <c r="BA38" s="130"/>
      <c r="BB38" s="130"/>
      <c r="BC38" s="157"/>
    </row>
    <row r="39" spans="1:55" x14ac:dyDescent="0.25">
      <c r="E39" s="155"/>
    </row>
  </sheetData>
  <mergeCells count="10">
    <mergeCell ref="A2:BC2"/>
    <mergeCell ref="A1:BC1"/>
    <mergeCell ref="B3:B4"/>
    <mergeCell ref="A3:A4"/>
    <mergeCell ref="R3:AL3"/>
    <mergeCell ref="F3:Q3"/>
    <mergeCell ref="AM3:BC3"/>
    <mergeCell ref="E3:E4"/>
    <mergeCell ref="D3:D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II полугодие</vt:lpstr>
      <vt:lpstr>Приложение к графику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</cp:lastModifiedBy>
  <dcterms:created xsi:type="dcterms:W3CDTF">2022-06-20T08:21:41Z</dcterms:created>
  <dcterms:modified xsi:type="dcterms:W3CDTF">2025-02-04T06:33:33Z</dcterms:modified>
</cp:coreProperties>
</file>